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/>
  <xr:revisionPtr revIDLastSave="0" documentId="13_ncr:1_{B8D665BB-570E-4849-B660-80E60BEDA2DF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Informativo Driv 003-2026" sheetId="2" r:id="rId1"/>
    <sheet name="Sheet1" sheetId="3" state="hidden" r:id="rId2"/>
  </sheets>
  <externalReferences>
    <externalReference r:id="rId3"/>
  </externalReferences>
  <definedNames>
    <definedName name="_xlnm._FilterDatabase" localSheetId="0" hidden="1">'Informativo Driv 003-2026'!$A$6:$X$46</definedName>
    <definedName name="_xlnm.Print_Area" localSheetId="0">'Informativo Driv 003-2026'!$B$1:$X$63</definedName>
    <definedName name="PreProAgrTot" localSheetId="0">'[1]Report-NPI'!#REF!</definedName>
    <definedName name="PreProAgrTot">'[1]Report-NPI'!#REF!</definedName>
    <definedName name="PreProTotal" localSheetId="0">'[1]Report-NPI'!#REF!</definedName>
    <definedName name="PreProTotal">'[1]Report-NPI'!#REF!</definedName>
    <definedName name="ProAgrTot" localSheetId="0">'[1]Report-NPI'!#REF!</definedName>
    <definedName name="ProAgrTot">'[1]Report-NPI'!#REF!</definedName>
    <definedName name="TheTotal" localSheetId="0">'[1]Report-NPI'!#REF!</definedName>
    <definedName name="TheTotal">'[1]Report-NPI'!#REF!</definedName>
    <definedName name="_xlnm.Print_Titles" localSheetId="0">'Informativo Driv 003-2026'!$1:$6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B2" i="2" l="1"/>
</calcChain>
</file>

<file path=xl/sharedStrings.xml><?xml version="1.0" encoding="utf-8"?>
<sst xmlns="http://schemas.openxmlformats.org/spreadsheetml/2006/main" count="614" uniqueCount="293">
  <si>
    <t>LANÇAMENTO DE PRODUTOS</t>
  </si>
  <si>
    <t>APLICAÇÃO</t>
  </si>
  <si>
    <t>DESCRIÇÃO PRODUTO</t>
  </si>
  <si>
    <t>POSIÇÃO</t>
  </si>
  <si>
    <t>CÓDIGO COMPLETO</t>
  </si>
  <si>
    <t>CÓDIGO 
CATÁLOGO</t>
  </si>
  <si>
    <t>CÓDIGO DE BARRAS</t>
  </si>
  <si>
    <t>CST</t>
  </si>
  <si>
    <t>IPI %</t>
  </si>
  <si>
    <t>CLASSIF. FISCAL</t>
  </si>
  <si>
    <t>PESO KG</t>
  </si>
  <si>
    <t>OEM</t>
  </si>
  <si>
    <t>PIS</t>
  </si>
  <si>
    <t>CONFINS</t>
  </si>
  <si>
    <t>MARCA</t>
  </si>
  <si>
    <t>MONROE AXIOS</t>
  </si>
  <si>
    <t>MONROE</t>
  </si>
  <si>
    <t>FERODO</t>
  </si>
  <si>
    <t>FP DIESEL</t>
  </si>
  <si>
    <t>CHAMPION</t>
  </si>
  <si>
    <t>WAGNER</t>
  </si>
  <si>
    <t>DIMENSÕES EMBALAGEM 
(C X L X A) CM</t>
  </si>
  <si>
    <t>-</t>
  </si>
  <si>
    <t>BOSCH</t>
  </si>
  <si>
    <t>POLEGADA</t>
  </si>
  <si>
    <t>LINHA</t>
  </si>
  <si>
    <t>DYNA</t>
  </si>
  <si>
    <t>VALEO</t>
  </si>
  <si>
    <t>AUTOIMPACT</t>
  </si>
  <si>
    <t>LT125000</t>
  </si>
  <si>
    <t>LT125001</t>
  </si>
  <si>
    <t>LT125002</t>
  </si>
  <si>
    <t>LT125003</t>
  </si>
  <si>
    <t>LT125004</t>
  </si>
  <si>
    <t>LT125005</t>
  </si>
  <si>
    <t>LT125006</t>
  </si>
  <si>
    <t>LT125008</t>
  </si>
  <si>
    <t>LT125009</t>
  </si>
  <si>
    <t>LT125010</t>
  </si>
  <si>
    <t>LT125011</t>
  </si>
  <si>
    <t>LT125012</t>
  </si>
  <si>
    <t>LT125013</t>
  </si>
  <si>
    <t>LT125014</t>
  </si>
  <si>
    <t>LT125015</t>
  </si>
  <si>
    <t>LT125016</t>
  </si>
  <si>
    <t>LT125017</t>
  </si>
  <si>
    <t>LT125018</t>
  </si>
  <si>
    <t>LT125020</t>
  </si>
  <si>
    <t>LT125021</t>
  </si>
  <si>
    <t>LT125022</t>
  </si>
  <si>
    <t>LT125023</t>
  </si>
  <si>
    <t>LT125026</t>
  </si>
  <si>
    <t>LT125027</t>
  </si>
  <si>
    <t>LT125028</t>
  </si>
  <si>
    <t>LT125029</t>
  </si>
  <si>
    <t>LT125031</t>
  </si>
  <si>
    <t>LT125032</t>
  </si>
  <si>
    <t>LT125033</t>
  </si>
  <si>
    <t>LT125036</t>
  </si>
  <si>
    <t>LT125038</t>
  </si>
  <si>
    <t>LT125040</t>
  </si>
  <si>
    <t>LT125041</t>
  </si>
  <si>
    <t>LT125042</t>
  </si>
  <si>
    <t>LT125043</t>
  </si>
  <si>
    <t>LT125044</t>
  </si>
  <si>
    <t>LT125045</t>
  </si>
  <si>
    <t>LT125047</t>
  </si>
  <si>
    <t>LT125048</t>
  </si>
  <si>
    <t>LT125051</t>
  </si>
  <si>
    <t>M4LT125000</t>
  </si>
  <si>
    <t>M4LT125001</t>
  </si>
  <si>
    <t>M4LT125002</t>
  </si>
  <si>
    <t>M4LT125003</t>
  </si>
  <si>
    <t>M4LT125004</t>
  </si>
  <si>
    <t>M4LT125005</t>
  </si>
  <si>
    <t>M4LT125006</t>
  </si>
  <si>
    <t>M4LT125008</t>
  </si>
  <si>
    <t>M4LT125009</t>
  </si>
  <si>
    <t>M4LT125010</t>
  </si>
  <si>
    <t>M4LT125011</t>
  </si>
  <si>
    <t>M4LT125012</t>
  </si>
  <si>
    <t>M4LT125013</t>
  </si>
  <si>
    <t>M4LT125014</t>
  </si>
  <si>
    <t>M4LT125015</t>
  </si>
  <si>
    <t>M4LT125016</t>
  </si>
  <si>
    <t>M4LT125017</t>
  </si>
  <si>
    <t>M4LT125018</t>
  </si>
  <si>
    <t>M4LT125020</t>
  </si>
  <si>
    <t>M4LT125021</t>
  </si>
  <si>
    <t>M4LT125022</t>
  </si>
  <si>
    <t>M4LT125023</t>
  </si>
  <si>
    <t>M4LT125026</t>
  </si>
  <si>
    <t>M4LT125027</t>
  </si>
  <si>
    <t>M4LT125028</t>
  </si>
  <si>
    <t>M4LT125029</t>
  </si>
  <si>
    <t>M4LT125031</t>
  </si>
  <si>
    <t>M4LT125032</t>
  </si>
  <si>
    <t>M4LT125033</t>
  </si>
  <si>
    <t>M4LT125036</t>
  </si>
  <si>
    <t>M4LT125038</t>
  </si>
  <si>
    <t>M4LT125040</t>
  </si>
  <si>
    <t>M4LT125041</t>
  </si>
  <si>
    <t>M4LT125042</t>
  </si>
  <si>
    <t>M4LT125043</t>
  </si>
  <si>
    <t>M4LT125044</t>
  </si>
  <si>
    <t>M4LT125045</t>
  </si>
  <si>
    <t>M4LT125047</t>
  </si>
  <si>
    <t>M4LT125048</t>
  </si>
  <si>
    <t>M4LT125051</t>
  </si>
  <si>
    <t>S522</t>
  </si>
  <si>
    <t>S516</t>
  </si>
  <si>
    <t>S524</t>
  </si>
  <si>
    <t>S520</t>
  </si>
  <si>
    <t>S526</t>
  </si>
  <si>
    <t>S521</t>
  </si>
  <si>
    <t>S519</t>
  </si>
  <si>
    <t>DX16</t>
  </si>
  <si>
    <t>S402</t>
  </si>
  <si>
    <t>SD4</t>
  </si>
  <si>
    <t>S460</t>
  </si>
  <si>
    <t>DX20</t>
  </si>
  <si>
    <t>S440</t>
  </si>
  <si>
    <t>S445</t>
  </si>
  <si>
    <t>S501</t>
  </si>
  <si>
    <t>S470</t>
  </si>
  <si>
    <t>S508</t>
  </si>
  <si>
    <t>S506</t>
  </si>
  <si>
    <t>DX19</t>
  </si>
  <si>
    <t>S504</t>
  </si>
  <si>
    <t>S453</t>
  </si>
  <si>
    <t>S465</t>
  </si>
  <si>
    <t>S515</t>
  </si>
  <si>
    <t>S450</t>
  </si>
  <si>
    <t>VF22</t>
  </si>
  <si>
    <t>PA22</t>
  </si>
  <si>
    <t>VF16</t>
  </si>
  <si>
    <t>PA16</t>
  </si>
  <si>
    <t>VF24</t>
  </si>
  <si>
    <t>PA24</t>
  </si>
  <si>
    <t>VF20</t>
  </si>
  <si>
    <t>PA20</t>
  </si>
  <si>
    <t>VF26</t>
  </si>
  <si>
    <t>PA26</t>
  </si>
  <si>
    <t>VF21</t>
  </si>
  <si>
    <t>PA21</t>
  </si>
  <si>
    <t>VF19</t>
  </si>
  <si>
    <t>PA19</t>
  </si>
  <si>
    <t>B 130</t>
  </si>
  <si>
    <t>CX130</t>
  </si>
  <si>
    <t>V402</t>
  </si>
  <si>
    <t>B056</t>
  </si>
  <si>
    <t>578459*
CX056
C056*</t>
  </si>
  <si>
    <t>VSD4</t>
  </si>
  <si>
    <t>S18</t>
  </si>
  <si>
    <t>C055</t>
  </si>
  <si>
    <t>PU18</t>
  </si>
  <si>
    <t>A423S,AP15M,AP24M</t>
  </si>
  <si>
    <t>VF60</t>
  </si>
  <si>
    <t>B175</t>
  </si>
  <si>
    <t>C175*
CX175</t>
  </si>
  <si>
    <t>PU19</t>
  </si>
  <si>
    <t>S20</t>
  </si>
  <si>
    <t>CX178</t>
  </si>
  <si>
    <t>AF19
AF20
AF21
B178
B340</t>
  </si>
  <si>
    <t>VF40</t>
  </si>
  <si>
    <t>MA16 PD</t>
  </si>
  <si>
    <t>CX346</t>
  </si>
  <si>
    <t>B 315</t>
  </si>
  <si>
    <t>CX315</t>
  </si>
  <si>
    <t>H308</t>
  </si>
  <si>
    <t>CX316</t>
  </si>
  <si>
    <t>AP19M,AP21M</t>
  </si>
  <si>
    <t>VF45</t>
  </si>
  <si>
    <t>MA16 PB</t>
  </si>
  <si>
    <t>B057</t>
  </si>
  <si>
    <t>CX057</t>
  </si>
  <si>
    <t>AF056</t>
  </si>
  <si>
    <t>V501</t>
  </si>
  <si>
    <t>B604</t>
  </si>
  <si>
    <t>CX070</t>
  </si>
  <si>
    <t>AP26M,AP28M</t>
  </si>
  <si>
    <t>VF70</t>
  </si>
  <si>
    <t>AF323</t>
  </si>
  <si>
    <t>V508</t>
  </si>
  <si>
    <t>B017</t>
  </si>
  <si>
    <t>CX071</t>
  </si>
  <si>
    <t>AF315</t>
  </si>
  <si>
    <t>V506</t>
  </si>
  <si>
    <t>B 180</t>
  </si>
  <si>
    <t>CX180</t>
  </si>
  <si>
    <t>V504</t>
  </si>
  <si>
    <t>VF53</t>
  </si>
  <si>
    <t>C017</t>
  </si>
  <si>
    <t>AP26M</t>
  </si>
  <si>
    <t>VF65</t>
  </si>
  <si>
    <t xml:space="preserve">581441*
CX326*
</t>
  </si>
  <si>
    <t>C053*
C602</t>
  </si>
  <si>
    <t>H312</t>
  </si>
  <si>
    <t>S17</t>
  </si>
  <si>
    <t>H306</t>
  </si>
  <si>
    <t>578464*</t>
  </si>
  <si>
    <t>22"</t>
  </si>
  <si>
    <t>16"</t>
  </si>
  <si>
    <t>24"</t>
  </si>
  <si>
    <t>20"</t>
  </si>
  <si>
    <t>26"</t>
  </si>
  <si>
    <t>21"</t>
  </si>
  <si>
    <t>19"</t>
  </si>
  <si>
    <t>16"+16"</t>
  </si>
  <si>
    <t>24"/15"</t>
  </si>
  <si>
    <t>18"+18"</t>
  </si>
  <si>
    <t>22"/16"</t>
  </si>
  <si>
    <t>18"</t>
  </si>
  <si>
    <t>20"+20"</t>
  </si>
  <si>
    <t>21"/19"</t>
  </si>
  <si>
    <t>22"/15"</t>
  </si>
  <si>
    <t>24"/16"</t>
  </si>
  <si>
    <t>20"/18"</t>
  </si>
  <si>
    <t>24"/18"</t>
  </si>
  <si>
    <t>28"</t>
  </si>
  <si>
    <t>22"/18"</t>
  </si>
  <si>
    <t>22"/15</t>
  </si>
  <si>
    <t>19"+19"</t>
  </si>
  <si>
    <t>21"/18"</t>
  </si>
  <si>
    <t>23"/18"</t>
  </si>
  <si>
    <t>26"/16"</t>
  </si>
  <si>
    <t>26"/14"</t>
  </si>
  <si>
    <t>15"</t>
  </si>
  <si>
    <r>
      <t xml:space="preserve">GM ONIX 12/19, GM PRISMA 13/19, GM COBALT 11/20 
</t>
    </r>
    <r>
      <rPr>
        <sz val="18"/>
        <color theme="4"/>
        <rFont val="Segoe UI"/>
        <family val="2"/>
      </rPr>
      <t>DEMAIS APLICAÇÕES VIDE CATÁLOGO</t>
    </r>
  </si>
  <si>
    <r>
      <t xml:space="preserve">BMW X3 04/10, BMW X5 07/13, CHERY TIGGO 22/... 
</t>
    </r>
    <r>
      <rPr>
        <sz val="18"/>
        <color theme="4"/>
        <rFont val="Segoe UI"/>
        <family val="2"/>
      </rPr>
      <t>DEMAIS APLICAÇÕES VIDE CATÁLOGO</t>
    </r>
  </si>
  <si>
    <r>
      <t xml:space="preserve">FIAT UNO 90/13, FIAT PALIO 96/17, FIAT STRADA 98/20 
</t>
    </r>
    <r>
      <rPr>
        <sz val="18"/>
        <color theme="4"/>
        <rFont val="Segoe UI"/>
        <family val="2"/>
      </rPr>
      <t>DEMAIS APLICAÇÕES VIDE CATÁLOGO</t>
    </r>
  </si>
  <si>
    <r>
      <t xml:space="preserve">VW GOL 08/22, VW SAVEIRO 09/23, VW VOYAGE 09/22 
</t>
    </r>
    <r>
      <rPr>
        <sz val="18"/>
        <color theme="4"/>
        <rFont val="Segoe UI"/>
        <family val="2"/>
      </rPr>
      <t>DEMAIS APLICAÇÕES VIDE CATÁLOGO</t>
    </r>
  </si>
  <si>
    <r>
      <t xml:space="preserve">FORD KA 14/21, FORD FIESTA 10/19, FORD ECOSPORT 12/21 
</t>
    </r>
    <r>
      <rPr>
        <sz val="18"/>
        <color theme="4"/>
        <rFont val="Segoe UI"/>
        <family val="2"/>
      </rPr>
      <t>DEMAIS APLICAÇÕES VIDE CATÁLOGO</t>
    </r>
  </si>
  <si>
    <r>
      <t xml:space="preserve">RENAULT SANDERO 07/22, RENAULT LOGAN 07/22, RENAULT DUSTER 11/20 
</t>
    </r>
    <r>
      <rPr>
        <sz val="18"/>
        <color theme="4"/>
        <rFont val="Segoe UI"/>
        <family val="2"/>
      </rPr>
      <t>DEMAIS APLICAÇÕES VIDE CATÁLOGO</t>
    </r>
  </si>
  <si>
    <r>
      <t xml:space="preserve">TOYOTA HILUX 05/15, TOYOTA SW4 05/15, TOYOTA COROLLA 08/14 
</t>
    </r>
    <r>
      <rPr>
        <sz val="18"/>
        <color theme="4"/>
        <rFont val="Segoe UI"/>
        <family val="2"/>
      </rPr>
      <t>DEMAIS APLICAÇÕES VIDE CATÁLOGO</t>
    </r>
  </si>
  <si>
    <r>
      <t xml:space="preserve">HYUNDAI HB20 12/19, HYUNDAI CRETA 17/21, HYUNDAI I30 09/12 
</t>
    </r>
    <r>
      <rPr>
        <sz val="18"/>
        <color theme="4"/>
        <rFont val="Segoe UI"/>
        <family val="2"/>
      </rPr>
      <t>DEMAIS APLICAÇÕES VIDE CATÁLOGO</t>
    </r>
  </si>
  <si>
    <r>
      <t xml:space="preserve">JEEP RENEGADE 15/..., JEEP COMPASS 16/..., FIAT TORO 16/... 
</t>
    </r>
    <r>
      <rPr>
        <sz val="18"/>
        <color theme="4"/>
        <rFont val="Segoe UI"/>
        <family val="2"/>
      </rPr>
      <t>DEMAIS APLICAÇÕES VIDE CATÁLOGO</t>
    </r>
  </si>
  <si>
    <r>
      <t xml:space="preserve">MITSUBISHI L200 07/16, MITSUBISHI PAJERO 08/15, MITSUBISHI ASX 11/21
</t>
    </r>
    <r>
      <rPr>
        <sz val="18"/>
        <color theme="4"/>
        <rFont val="Segoe UI"/>
        <family val="2"/>
      </rPr>
      <t>DEMAIS APLICAÇÕES VIDE CATÁLOGO</t>
    </r>
  </si>
  <si>
    <r>
      <t xml:space="preserve">NISSAN MARCH 11/20, NISSAN VERSA 11/20, NISSAN KICKS 16/... 
</t>
    </r>
    <r>
      <rPr>
        <sz val="18"/>
        <color theme="4"/>
        <rFont val="Segoe UI"/>
        <family val="2"/>
      </rPr>
      <t>DEMAIS APLICAÇÕES VIDE CATÁLOGO</t>
    </r>
  </si>
  <si>
    <r>
      <t xml:space="preserve">PEUGEOT 208 13/20, PEUGEOT 2008 15/..., CITROEN C3 12/20 
</t>
    </r>
    <r>
      <rPr>
        <sz val="18"/>
        <color theme="4"/>
        <rFont val="Segoe UI"/>
        <family val="2"/>
      </rPr>
      <t>DEMAIS APLICAÇÕES VIDE CATÁLOGO</t>
    </r>
  </si>
  <si>
    <r>
      <t xml:space="preserve">KIA CERATO 09/13, KIA SPORTAGE 11/16, KIA PICANTO 07/11 
</t>
    </r>
    <r>
      <rPr>
        <sz val="18"/>
        <color theme="4"/>
        <rFont val="Segoe UI"/>
        <family val="2"/>
      </rPr>
      <t>DEMAIS APLICAÇÕES VIDE CATÁLOGO</t>
    </r>
  </si>
  <si>
    <r>
      <t xml:space="preserve">MERCEDES C180 10/14, MERCEDES C200 07/14, MERCEDES E250 09/16 
</t>
    </r>
    <r>
      <rPr>
        <sz val="18"/>
        <color theme="4"/>
        <rFont val="Segoe UI"/>
        <family val="2"/>
      </rPr>
      <t>DEMAIS APLICAÇÕES VIDE CATÁLOGO</t>
    </r>
  </si>
  <si>
    <r>
      <t xml:space="preserve">AUDI A3 06/13, AUDI A4 08/15, AUDI Q3 11/18 
</t>
    </r>
    <r>
      <rPr>
        <sz val="18"/>
        <color theme="4"/>
        <rFont val="Segoe UI"/>
        <family val="2"/>
      </rPr>
      <t>DEMAIS APLICAÇÕES VIDE CATÁLOGO</t>
    </r>
  </si>
  <si>
    <r>
      <t xml:space="preserve">VOLVO XC60 08/17, VOLVO V40 12/19, VOLVO XC90 02/14 
</t>
    </r>
    <r>
      <rPr>
        <sz val="18"/>
        <color theme="4"/>
        <rFont val="Segoe UI"/>
        <family val="2"/>
      </rPr>
      <t>DEMAIS APLICAÇÕES VIDE CATÁLOGO</t>
    </r>
  </si>
  <si>
    <r>
      <t xml:space="preserve">LAND ROVER EVOQUE 11/..., DISCOVERY SPORT 15/..., FREELANDER 2 06/14 
</t>
    </r>
    <r>
      <rPr>
        <sz val="18"/>
        <color theme="4"/>
        <rFont val="Segoe UI"/>
        <family val="2"/>
      </rPr>
      <t>DEMAIS APLICAÇÕES VIDE CATÁLOGO</t>
    </r>
  </si>
  <si>
    <r>
      <t xml:space="preserve">FIAT ARGO 17/..., FIAT CRONOS 18/..., FIAT MOBI 16/... 
</t>
    </r>
    <r>
      <rPr>
        <sz val="18"/>
        <color theme="4"/>
        <rFont val="Segoe UI"/>
        <family val="2"/>
      </rPr>
      <t>DEMAIS APLICAÇÕES VIDE CATÁLOGO</t>
    </r>
  </si>
  <si>
    <r>
      <t xml:space="preserve">GM S10 12/..., GM TRAILBLAZER 12/..., GM CRUZE 11/16 
</t>
    </r>
    <r>
      <rPr>
        <sz val="18"/>
        <color theme="4"/>
        <rFont val="Segoe UI"/>
        <family val="2"/>
      </rPr>
      <t>DEMAIS APLICAÇÕES VIDE CATÁLOGO</t>
    </r>
  </si>
  <si>
    <r>
      <t xml:space="preserve">FORD RANGER 12/..., FORD TRANSIT 08/13, FORD F250 98/12 
</t>
    </r>
    <r>
      <rPr>
        <sz val="18"/>
        <color theme="4"/>
        <rFont val="Segoe UI"/>
        <family val="2"/>
      </rPr>
      <t>DEMAIS APLICAÇÕES VIDE CATÁLOGO</t>
    </r>
  </si>
  <si>
    <r>
      <t xml:space="preserve">RENAULT KWID 17/..., RENAULT OROCH 15/..., RENAULT CAPTUR 17/...
</t>
    </r>
    <r>
      <rPr>
        <sz val="18"/>
        <color theme="4"/>
        <rFont val="Segoe UI"/>
        <family val="2"/>
      </rPr>
      <t>DEMAIS APLICAÇÕES VIDE CATÁLOGO</t>
    </r>
  </si>
  <si>
    <r>
      <t xml:space="preserve">TOYOTA YARIS 18/..., TOYOTA ETIOS 12/21, TOYOTA RAV4 13/18 
</t>
    </r>
    <r>
      <rPr>
        <sz val="18"/>
        <color theme="4"/>
        <rFont val="Segoe UI"/>
        <family val="2"/>
      </rPr>
      <t>DEMAIS APLICAÇÕES VIDE CATÁLOGO</t>
    </r>
  </si>
  <si>
    <r>
      <t xml:space="preserve">JEEP CHEROKEE 14/..., JEEP GRAND CHEROKEE 11/..., DODGE JOURNEY 08/18 
</t>
    </r>
    <r>
      <rPr>
        <sz val="18"/>
        <color theme="4"/>
        <rFont val="Segoe UI"/>
        <family val="2"/>
      </rPr>
      <t>DEMAIS APLICAÇÕES VIDE CATÁLOGO</t>
    </r>
  </si>
  <si>
    <r>
      <t xml:space="preserve">NISSAN FRONTIER 07/16, NISSAN SENTRA 07/13, NISSAN TIIDA 07/13 
</t>
    </r>
    <r>
      <rPr>
        <sz val="18"/>
        <color theme="4"/>
        <rFont val="Segoe UI"/>
        <family val="2"/>
      </rPr>
      <t>DEMAIS APLICAÇÕES VIDE CATÁLOGO</t>
    </r>
  </si>
  <si>
    <r>
      <t xml:space="preserve">CITROEN C4 PALLAS 07/13, CITROEN C4 LOUNGE 13/..., PEUGEOT 408 11/18 
</t>
    </r>
    <r>
      <rPr>
        <sz val="18"/>
        <color theme="4"/>
        <rFont val="Segoe UI"/>
        <family val="2"/>
      </rPr>
      <t>DEMAIS APLICAÇÕES VIDE CATÁLOGO</t>
    </r>
  </si>
  <si>
    <r>
      <t xml:space="preserve">MITSUBISHI OUTLANDER 07/13, MITSUBISHI LANCER 11/18, MITSUBISHI ECLIPSE 18/... 
</t>
    </r>
    <r>
      <rPr>
        <sz val="18"/>
        <color theme="4"/>
        <rFont val="Segoe UI"/>
        <family val="2"/>
      </rPr>
      <t>DEMAIS APLICAÇÕES VIDE CATÁLOGO</t>
    </r>
  </si>
  <si>
    <r>
      <t xml:space="preserve">BMW 320I 12/18, BMW 328I 12/18, BMW X1 09/15 
</t>
    </r>
    <r>
      <rPr>
        <sz val="18"/>
        <color theme="4"/>
        <rFont val="Segoe UI"/>
        <family val="2"/>
      </rPr>
      <t>DEMAIS APLICAÇÕES VIDE CATÁLOGO</t>
    </r>
  </si>
  <si>
    <r>
      <t xml:space="preserve">VW AMAROK 10/..., VW JETTA 06/18, VW TIGUAN 08/17 
</t>
    </r>
    <r>
      <rPr>
        <sz val="18"/>
        <color theme="4"/>
        <rFont val="Segoe UI"/>
        <family val="2"/>
      </rPr>
      <t>DEMAIS APLICAÇÕES VIDE CATÁLOGO</t>
    </r>
  </si>
  <si>
    <r>
      <t xml:space="preserve">FIAT DUCATO 05/..., PEUGEOT BOXER 05/..., CITROEN JUMPER 05/... 
</t>
    </r>
    <r>
      <rPr>
        <sz val="18"/>
        <color theme="4"/>
        <rFont val="Segoe UI"/>
        <family val="2"/>
      </rPr>
      <t>DEMAIS APLICAÇÕES VIDE CATÁLOGO</t>
    </r>
  </si>
  <si>
    <r>
      <t xml:space="preserve">TOYOTA COROLLA CROSS 21/..., TOYOTA COROLLA 19/..., TOYOTA SW4 16/... 
</t>
    </r>
    <r>
      <rPr>
        <sz val="18"/>
        <color theme="4"/>
        <rFont val="Segoe UI"/>
        <family val="2"/>
      </rPr>
      <t>DEMAIS APLICAÇÕES VIDE CATÁLOGO</t>
    </r>
  </si>
  <si>
    <r>
      <t xml:space="preserve">SUZUKI VITARA 16/..., SUZUKI JIMNY 98/..., SUZUKI SWIFT 14/17 
</t>
    </r>
    <r>
      <rPr>
        <sz val="18"/>
        <color theme="4"/>
        <rFont val="Segoe UI"/>
        <family val="2"/>
      </rPr>
      <t>DEMAIS APLICAÇÕES VIDE CATÁLOGO</t>
    </r>
  </si>
  <si>
    <r>
      <t xml:space="preserve">FIAT PALIO 96/17, FIAT UNO 90/13, FIAT STRADA 98/20 
</t>
    </r>
    <r>
      <rPr>
        <sz val="18"/>
        <color theme="4"/>
        <rFont val="Segoe UI"/>
        <family val="2"/>
      </rPr>
      <t>DEMAIS APLICAÇÕES VIDE CATÁLOGO</t>
    </r>
  </si>
  <si>
    <t>PESADA</t>
  </si>
  <si>
    <t>LEVE</t>
  </si>
  <si>
    <t>76620TM6M01/LE,76630TM601/LD</t>
  </si>
  <si>
    <t>KIT17C900DB</t>
  </si>
  <si>
    <t>23353587 / 
23368186</t>
  </si>
  <si>
    <t>6423S0 / 1613319580</t>
  </si>
  <si>
    <t>6Q1998002</t>
  </si>
  <si>
    <t>7L0955425L</t>
  </si>
  <si>
    <t>85212-42130</t>
  </si>
  <si>
    <t>DIANTEIRA</t>
  </si>
  <si>
    <t>TRASEIRA</t>
  </si>
  <si>
    <t>DIANTEIRA / TRASEIRA</t>
  </si>
  <si>
    <t>DX21</t>
  </si>
  <si>
    <t xml:space="preserve">QT. DE PEÇA POR EMBALAGEM </t>
  </si>
  <si>
    <t>PALHETA NEW SLIM DIANTEIRA - PEÇA</t>
  </si>
  <si>
    <t>PALHETA SLIM BLADE DIANTEIRA - PEÇA</t>
  </si>
  <si>
    <t>PALHETA D3G DIANTEIRA - PAR</t>
  </si>
  <si>
    <t>PALHETA SLIM PLUG DIANTEIRA - PAR</t>
  </si>
  <si>
    <t>PALHETA SLIM BLADE DIANTEIRA - PAR</t>
  </si>
  <si>
    <t>PALHETA D3G DIANTEIRA / TRASEIRA - PEÇA</t>
  </si>
  <si>
    <t>PALHETA SLIM PLUS DIANTEIRA - PEÇA</t>
  </si>
  <si>
    <t>PALHETA D3G DIANTEIRA - PEÇA</t>
  </si>
  <si>
    <t>PALHETA D3G TRASEIRA - PAR</t>
  </si>
  <si>
    <t>PALHETA D3G DIANTEIRA -PAR</t>
  </si>
  <si>
    <t>PALHETA NEW SLIM DIANTEIRA - PAR</t>
  </si>
  <si>
    <t>PALHETA D3G DIANTEIRA PAR</t>
  </si>
  <si>
    <t>59,50 x 6,0 x 4,0</t>
  </si>
  <si>
    <t>67,50 x 6,0 x 4,0</t>
  </si>
  <si>
    <t>68,50 x 6,0 x 4,0</t>
  </si>
  <si>
    <t>77,50 x 6,0 x 4,0</t>
  </si>
  <si>
    <t xml:space="preserve">MÚLTIPLO </t>
  </si>
  <si>
    <t>BID 003</t>
  </si>
  <si>
    <t xml:space="preserve">8512.90.00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</si>
</sst>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R$&quot;\ * #,##0.00_-;\-&quot;R$&quot;\ * #,##0.00_-;_-&quot;R$&quot;\ * &quot;-&quot;??_-;_-@_-"/>
  </numFmts>
  <fonts count="2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Arial"/>
      <family val="2"/>
    </font>
    <font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8"/>
      <color theme="1"/>
      <name val="Segoe UI"/>
      <family val="2"/>
    </font>
    <font>
      <b/>
      <sz val="22"/>
      <name val="Segoe UI"/>
      <family val="2"/>
    </font>
    <font>
      <b/>
      <sz val="18"/>
      <color theme="1"/>
      <name val="Segoe UI"/>
      <family val="2"/>
    </font>
    <font>
      <b/>
      <sz val="22"/>
      <color theme="1"/>
      <name val="Segoe UI"/>
      <family val="2"/>
    </font>
    <font>
      <sz val="18"/>
      <name val="Segoe UI"/>
      <family val="2"/>
    </font>
    <font>
      <b/>
      <sz val="26"/>
      <color theme="0"/>
      <name val="Segoe UI"/>
      <family val="2"/>
    </font>
    <font>
      <b/>
      <sz val="18"/>
      <name val="Segoe UI"/>
      <family val="2"/>
    </font>
    <font>
      <sz val="24"/>
      <color theme="1"/>
      <name val="Segoe UI"/>
      <family val="2"/>
    </font>
    <font>
      <b/>
      <sz val="24"/>
      <color theme="1"/>
      <name val="Segoe UI"/>
      <family val="2"/>
    </font>
    <font>
      <b/>
      <sz val="22"/>
      <color theme="1" tint="0.34998626667073579"/>
      <name val="Segoe UI"/>
      <family val="2"/>
    </font>
    <font>
      <b/>
      <sz val="18"/>
      <color theme="1" tint="0.34998626667073579"/>
      <name val="Segoe UI"/>
      <family val="2"/>
    </font>
    <font>
      <b/>
      <sz val="26"/>
      <color theme="1" tint="0.34998626667073579"/>
      <name val="Segoe UI"/>
      <family val="2"/>
    </font>
    <font>
      <sz val="24"/>
      <color theme="1" tint="0.34998626667073579"/>
      <name val="Segoe UI"/>
      <family val="2"/>
    </font>
    <font>
      <b/>
      <sz val="24"/>
      <color theme="1" tint="0.34998626667073579"/>
      <name val="Segoe UI"/>
      <family val="2"/>
    </font>
    <font>
      <sz val="18"/>
      <color theme="4"/>
      <name val="Segoe UI"/>
      <family val="2"/>
    </font>
    <font>
      <sz val="18"/>
      <color indexed="8"/>
      <name val="Segoe UI"/>
      <family val="2"/>
    </font>
    <font>
      <b/>
      <sz val="18"/>
      <color theme="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ck">
        <color theme="0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54">
    <xf numFmtId="0" fontId="0" fillId="0" borderId="0" xfId="0"/>
    <xf numFmtId="0" fontId="1" fillId="2" borderId="0" xfId="0" applyFont="1" applyFill="1"/>
    <xf numFmtId="0" fontId="3" fillId="2" borderId="0" xfId="0" applyFont="1" applyFill="1"/>
    <xf numFmtId="0" fontId="5" fillId="2" borderId="0" xfId="0" applyFont="1" applyFill="1" applyAlignment="1">
      <alignment horizontal="center"/>
    </xf>
    <xf numFmtId="0" fontId="6" fillId="0" borderId="0" xfId="0" applyFont="1"/>
    <xf numFmtId="0" fontId="7" fillId="2" borderId="0" xfId="0" applyFont="1" applyFill="1"/>
    <xf numFmtId="0" fontId="7" fillId="2" borderId="0" xfId="0" applyFont="1" applyFill="1" applyAlignment="1">
      <alignment horizontal="left"/>
    </xf>
    <xf numFmtId="1" fontId="7" fillId="2" borderId="0" xfId="0" applyNumberFormat="1" applyFont="1" applyFill="1"/>
    <xf numFmtId="0" fontId="7" fillId="2" borderId="0" xfId="0" applyFont="1" applyFill="1" applyAlignment="1">
      <alignment horizontal="center"/>
    </xf>
    <xf numFmtId="49" fontId="8" fillId="2" borderId="0" xfId="0" applyNumberFormat="1" applyFont="1" applyFill="1" applyAlignment="1">
      <alignment horizontal="left" vertical="center"/>
    </xf>
    <xf numFmtId="0" fontId="9" fillId="2" borderId="0" xfId="0" applyFont="1" applyFill="1" applyAlignment="1">
      <alignment vertical="center"/>
    </xf>
    <xf numFmtId="0" fontId="10" fillId="2" borderId="0" xfId="0" applyFont="1" applyFill="1" applyAlignment="1">
      <alignment horizontal="left" vertical="center"/>
    </xf>
    <xf numFmtId="0" fontId="11" fillId="2" borderId="0" xfId="0" applyFont="1" applyFill="1" applyAlignment="1">
      <alignment vertical="center"/>
    </xf>
    <xf numFmtId="0" fontId="11" fillId="2" borderId="0" xfId="0" applyFont="1" applyFill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1" fontId="9" fillId="0" borderId="0" xfId="0" applyNumberFormat="1" applyFont="1" applyAlignment="1">
      <alignment horizontal="center" vertical="center"/>
    </xf>
    <xf numFmtId="0" fontId="7" fillId="2" borderId="4" xfId="0" applyFont="1" applyFill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/>
    </xf>
    <xf numFmtId="1" fontId="7" fillId="2" borderId="2" xfId="0" quotePrefix="1" applyNumberFormat="1" applyFont="1" applyFill="1" applyBorder="1" applyAlignment="1">
      <alignment horizontal="center" vertical="center" wrapText="1"/>
    </xf>
    <xf numFmtId="0" fontId="7" fillId="2" borderId="3" xfId="0" quotePrefix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/>
    </xf>
    <xf numFmtId="0" fontId="9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3" fillId="0" borderId="0" xfId="0" quotePrefix="1" applyFont="1" applyAlignment="1">
      <alignment horizontal="left" vertical="center" wrapText="1"/>
    </xf>
    <xf numFmtId="0" fontId="13" fillId="0" borderId="0" xfId="0" quotePrefix="1" applyFont="1" applyAlignment="1">
      <alignment vertical="center" wrapText="1"/>
    </xf>
    <xf numFmtId="1" fontId="13" fillId="0" borderId="0" xfId="0" quotePrefix="1" applyNumberFormat="1" applyFont="1" applyAlignment="1">
      <alignment horizontal="left" vertical="center" wrapText="1"/>
    </xf>
    <xf numFmtId="49" fontId="13" fillId="0" borderId="0" xfId="0" applyNumberFormat="1" applyFont="1" applyAlignment="1">
      <alignment horizontal="center" vertical="center"/>
    </xf>
    <xf numFmtId="1" fontId="13" fillId="0" borderId="0" xfId="0" quotePrefix="1" applyNumberFormat="1" applyFont="1" applyAlignment="1">
      <alignment vertical="center" wrapText="1"/>
    </xf>
    <xf numFmtId="10" fontId="13" fillId="0" borderId="0" xfId="0" quotePrefix="1" applyNumberFormat="1" applyFont="1" applyAlignment="1">
      <alignment horizontal="center" vertical="center" wrapText="1"/>
    </xf>
    <xf numFmtId="0" fontId="14" fillId="2" borderId="0" xfId="0" applyFont="1" applyFill="1"/>
    <xf numFmtId="0" fontId="15" fillId="2" borderId="0" xfId="0" applyFont="1" applyFill="1"/>
    <xf numFmtId="0" fontId="9" fillId="2" borderId="0" xfId="0" applyFont="1" applyFill="1"/>
    <xf numFmtId="0" fontId="7" fillId="0" borderId="4" xfId="0" applyFont="1" applyBorder="1" applyAlignment="1">
      <alignment horizontal="center" vertical="center" wrapText="1"/>
    </xf>
    <xf numFmtId="0" fontId="16" fillId="2" borderId="0" xfId="0" applyFont="1" applyFill="1" applyAlignment="1">
      <alignment horizontal="left" vertical="center"/>
    </xf>
    <xf numFmtId="0" fontId="17" fillId="3" borderId="1" xfId="0" applyFont="1" applyFill="1" applyBorder="1" applyAlignment="1">
      <alignment horizontal="center" vertical="center" wrapText="1"/>
    </xf>
    <xf numFmtId="1" fontId="17" fillId="3" borderId="1" xfId="0" applyNumberFormat="1" applyFont="1" applyFill="1" applyBorder="1" applyAlignment="1">
      <alignment horizontal="center" vertical="center" wrapText="1"/>
    </xf>
    <xf numFmtId="0" fontId="19" fillId="2" borderId="0" xfId="0" applyFont="1" applyFill="1"/>
    <xf numFmtId="0" fontId="20" fillId="2" borderId="0" xfId="0" applyFont="1" applyFill="1"/>
    <xf numFmtId="0" fontId="7" fillId="2" borderId="4" xfId="0" applyFont="1" applyFill="1" applyBorder="1" applyAlignment="1">
      <alignment horizontal="center" vertical="center" wrapText="1"/>
    </xf>
    <xf numFmtId="2" fontId="7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top" wrapText="1"/>
    </xf>
    <xf numFmtId="0" fontId="11" fillId="0" borderId="4" xfId="0" applyFont="1" applyBorder="1" applyAlignment="1">
      <alignment horizontal="left" vertical="top" wrapText="1"/>
    </xf>
    <xf numFmtId="0" fontId="11" fillId="0" borderId="2" xfId="0" applyFont="1" applyBorder="1" applyAlignment="1">
      <alignment vertical="top" wrapText="1"/>
    </xf>
    <xf numFmtId="0" fontId="11" fillId="0" borderId="2" xfId="0" applyFont="1" applyBorder="1" applyAlignment="1">
      <alignment horizontal="center" vertical="center"/>
    </xf>
    <xf numFmtId="10" fontId="11" fillId="0" borderId="2" xfId="0" applyNumberFormat="1" applyFont="1" applyBorder="1" applyAlignment="1">
      <alignment horizontal="center" vertical="center" wrapText="1"/>
    </xf>
    <xf numFmtId="17" fontId="18" fillId="2" borderId="0" xfId="0" applyNumberFormat="1" applyFont="1" applyFill="1" applyAlignment="1">
      <alignment horizontal="center" vertical="center"/>
    </xf>
    <xf numFmtId="14" fontId="16" fillId="2" borderId="0" xfId="0" applyNumberFormat="1" applyFont="1" applyFill="1" applyAlignment="1">
      <alignment horizontal="left" vertical="center"/>
    </xf>
    <xf numFmtId="0" fontId="22" fillId="0" borderId="0" xfId="2" applyFont="1" applyAlignment="1">
      <alignment horizontal="center" vertical="center" wrapText="1"/>
    </xf>
    <xf numFmtId="44" fontId="3" fillId="2" borderId="0" xfId="0" applyNumberFormat="1" applyFont="1" applyFill="1"/>
    <xf numFmtId="0" fontId="23" fillId="5" borderId="1" xfId="0" applyFont="1" applyFill="1" applyBorder="1" applyAlignment="1">
      <alignment horizontal="center" vertical="center" wrapText="1"/>
    </xf>
    <xf numFmtId="0" fontId="12" fillId="4" borderId="0" xfId="0" applyFont="1" applyFill="1" applyAlignment="1">
      <alignment horizontal="center" vertical="center"/>
    </xf>
  </cellXfs>
  <cellStyles count="3">
    <cellStyle name="-15-1976_ZX- 2010 Gabriel RFQ package Final Nov_5_09 2 2" xfId="2" xr:uid="{EB1FAB98-1CB7-42F3-8C44-F2A4AA24A367}"/>
    <cellStyle name="Normal" xfId="0" builtinId="0"/>
    <cellStyle name="Normal 2 2" xfId="1" xr:uid="{43063827-3C06-4155-948A-E9FE16E0FCCF}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66FF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../../../../../../../AM%20Products/AXIOS/2%20-%20Timeline%202018/Timeline%20Control%20Arm%20_%20Final%20180615%20-%20COMPLETE.xlsx" TargetMode="External"/><Relationship Id="rId1" Type="http://schemas.openxmlformats.org/officeDocument/2006/relationships/externalLinkPath" Target="/AM%20Products/AXIOS/2%20-%20Timeline%202018/Timeline%20Control%20Arm%20_%20Final%20180615%20-%20COMPLETE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relativeUrl r:id="rId2"/>
    </xxl21:alternateUrls>
    <sheetNames>
      <sheetName val="2018 NPI Goals"/>
      <sheetName val="Summary"/>
      <sheetName val="Timeline-Yamila "/>
      <sheetName val="NPI"/>
      <sheetName val="Report-NPI"/>
      <sheetName val="S America Development Metrics"/>
      <sheetName val="Planilha1"/>
    </sheetNames>
    <sheetDataSet>
      <sheetData sheetId="0"/>
      <sheetData sheetId="1"/>
      <sheetData sheetId="2"/>
      <sheetData sheetId="3"/>
      <sheetData sheetId="4" refreshError="1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Y52"/>
  <sheetViews>
    <sheetView showGridLines="0" tabSelected="1" topLeftCell="H1" zoomScale="40" zoomScaleNormal="40" zoomScaleSheetLayoutView="25" zoomScalePageLayoutView="70" workbookViewId="0">
      <selection activeCell="O8" sqref="O8:O46"/>
    </sheetView>
  </sheetViews>
  <sheetFormatPr defaultColWidth="9.08984375" defaultRowHeight="26" x14ac:dyDescent="0.65"/>
  <cols>
    <col min="1" max="1" width="1.453125" style="1" customWidth="1"/>
    <col min="2" max="2" width="45.6328125" style="5" bestFit="1" customWidth="1"/>
    <col min="3" max="3" width="134.54296875" style="5" bestFit="1" customWidth="1"/>
    <col min="4" max="4" width="76.6328125" style="5" customWidth="1"/>
    <col min="5" max="5" width="35.54296875" style="6" bestFit="1" customWidth="1"/>
    <col min="6" max="6" width="30.453125" style="6" bestFit="1" customWidth="1"/>
    <col min="7" max="7" width="22.90625" style="6" bestFit="1" customWidth="1"/>
    <col min="8" max="8" width="28.90625" style="5" customWidth="1"/>
    <col min="9" max="9" width="28.54296875" style="5" bestFit="1" customWidth="1"/>
    <col min="10" max="10" width="44.08984375" style="7" customWidth="1"/>
    <col min="11" max="11" width="33.81640625" style="5" bestFit="1" customWidth="1"/>
    <col min="12" max="12" width="29.54296875" style="5" bestFit="1" customWidth="1"/>
    <col min="13" max="13" width="35.08984375" style="5" bestFit="1" customWidth="1"/>
    <col min="14" max="14" width="26.81640625" style="5" bestFit="1" customWidth="1"/>
    <col min="15" max="15" width="26.54296875" style="5" bestFit="1" customWidth="1"/>
    <col min="16" max="16" width="18.81640625" style="5" bestFit="1" customWidth="1"/>
    <col min="17" max="17" width="20.6328125" style="5" bestFit="1" customWidth="1"/>
    <col min="18" max="18" width="17.90625" style="5" bestFit="1" customWidth="1"/>
    <col min="19" max="19" width="27.36328125" style="5" bestFit="1" customWidth="1"/>
    <col min="20" max="20" width="33.36328125" style="5" bestFit="1" customWidth="1"/>
    <col min="21" max="21" width="22.08984375" style="8" bestFit="1" customWidth="1"/>
    <col min="22" max="22" width="34.90625" style="5" bestFit="1" customWidth="1"/>
    <col min="23" max="23" width="36.81640625" style="5" bestFit="1" customWidth="1"/>
    <col min="24" max="24" width="30.6328125" style="5" bestFit="1" customWidth="1"/>
    <col min="25" max="25" width="30.54296875" style="1" customWidth="1"/>
    <col min="26" max="16384" width="9.08984375" style="1"/>
  </cols>
  <sheetData>
    <row r="1" spans="2:25" ht="27" customHeight="1" x14ac:dyDescent="0.65"/>
    <row r="2" spans="2:25" ht="39.75" customHeight="1" x14ac:dyDescent="0.65">
      <c r="B2" s="49">
        <f ca="1">TODAY()</f>
        <v>46134</v>
      </c>
      <c r="C2" s="9"/>
      <c r="D2"/>
      <c r="U2" s="48"/>
      <c r="V2" s="10"/>
      <c r="W2" s="10"/>
      <c r="X2" s="10"/>
    </row>
    <row r="3" spans="2:25" ht="46.5" customHeight="1" x14ac:dyDescent="0.65">
      <c r="B3" s="36" t="s">
        <v>291</v>
      </c>
      <c r="C3" s="11"/>
      <c r="D3" s="12"/>
      <c r="E3" s="13"/>
      <c r="F3" s="13"/>
      <c r="G3" s="13"/>
    </row>
    <row r="4" spans="2:25" ht="45" customHeight="1" x14ac:dyDescent="0.3">
      <c r="B4" s="53" t="s">
        <v>0</v>
      </c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</row>
    <row r="5" spans="2:25" ht="15" customHeight="1" thickBot="1" x14ac:dyDescent="0.35">
      <c r="B5" s="14"/>
      <c r="C5" s="14"/>
      <c r="D5" s="15"/>
      <c r="E5" s="14"/>
      <c r="F5" s="14"/>
      <c r="G5" s="14"/>
      <c r="H5" s="14"/>
      <c r="I5" s="14"/>
      <c r="J5" s="16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</row>
    <row r="6" spans="2:25" s="3" customFormat="1" ht="78.5" thickBot="1" x14ac:dyDescent="0.5">
      <c r="B6" s="37" t="s">
        <v>14</v>
      </c>
      <c r="C6" s="37" t="s">
        <v>1</v>
      </c>
      <c r="D6" s="37" t="s">
        <v>2</v>
      </c>
      <c r="E6" s="37" t="s">
        <v>3</v>
      </c>
      <c r="F6" s="37" t="s">
        <v>24</v>
      </c>
      <c r="G6" s="37" t="s">
        <v>25</v>
      </c>
      <c r="H6" s="37" t="s">
        <v>4</v>
      </c>
      <c r="I6" s="37" t="s">
        <v>5</v>
      </c>
      <c r="J6" s="38" t="s">
        <v>6</v>
      </c>
      <c r="K6" s="52" t="s">
        <v>273</v>
      </c>
      <c r="L6" s="52" t="s">
        <v>290</v>
      </c>
      <c r="M6" s="37" t="s">
        <v>21</v>
      </c>
      <c r="N6" s="37" t="s">
        <v>10</v>
      </c>
      <c r="O6" s="37" t="s">
        <v>9</v>
      </c>
      <c r="P6" s="37" t="s">
        <v>7</v>
      </c>
      <c r="Q6" s="37" t="s">
        <v>8</v>
      </c>
      <c r="R6" s="37" t="s">
        <v>12</v>
      </c>
      <c r="S6" s="37" t="s">
        <v>13</v>
      </c>
      <c r="T6" s="37" t="s">
        <v>11</v>
      </c>
      <c r="U6" s="37" t="s">
        <v>26</v>
      </c>
      <c r="V6" s="37" t="s">
        <v>23</v>
      </c>
      <c r="W6" s="37" t="s">
        <v>27</v>
      </c>
      <c r="X6" s="37" t="s">
        <v>28</v>
      </c>
    </row>
    <row r="7" spans="2:25" s="2" customFormat="1" ht="52" x14ac:dyDescent="0.35">
      <c r="B7" s="35" t="s">
        <v>15</v>
      </c>
      <c r="C7" s="44" t="s">
        <v>229</v>
      </c>
      <c r="D7" s="17" t="s">
        <v>274</v>
      </c>
      <c r="E7" s="17" t="s">
        <v>269</v>
      </c>
      <c r="F7" s="17" t="s">
        <v>201</v>
      </c>
      <c r="G7" s="17" t="s">
        <v>261</v>
      </c>
      <c r="H7" s="41" t="s">
        <v>69</v>
      </c>
      <c r="I7" s="41" t="s">
        <v>29</v>
      </c>
      <c r="J7" s="19">
        <v>7899027374095</v>
      </c>
      <c r="K7" s="20">
        <v>1</v>
      </c>
      <c r="L7" s="20">
        <v>1</v>
      </c>
      <c r="M7" s="21" t="s">
        <v>287</v>
      </c>
      <c r="N7" s="42">
        <v>7.3999999999999996E-2</v>
      </c>
      <c r="O7" s="46" t="s">
        <v>292</v>
      </c>
      <c r="P7" s="46">
        <v>1</v>
      </c>
      <c r="Q7" s="47">
        <v>9.7500000000000003E-2</v>
      </c>
      <c r="R7" s="47">
        <v>2.3E-2</v>
      </c>
      <c r="S7" s="47">
        <v>0.108</v>
      </c>
      <c r="T7" s="22" t="s">
        <v>22</v>
      </c>
      <c r="U7" s="23" t="s">
        <v>109</v>
      </c>
      <c r="V7" s="23" t="s">
        <v>22</v>
      </c>
      <c r="W7" s="23" t="s">
        <v>133</v>
      </c>
      <c r="X7" s="23" t="s">
        <v>134</v>
      </c>
      <c r="Y7" s="51"/>
    </row>
    <row r="8" spans="2:25" s="2" customFormat="1" ht="52" x14ac:dyDescent="0.35">
      <c r="B8" s="35" t="s">
        <v>15</v>
      </c>
      <c r="C8" s="44" t="s">
        <v>230</v>
      </c>
      <c r="D8" s="17" t="s">
        <v>275</v>
      </c>
      <c r="E8" s="17" t="s">
        <v>269</v>
      </c>
      <c r="F8" s="17" t="s">
        <v>202</v>
      </c>
      <c r="G8" s="17" t="s">
        <v>261</v>
      </c>
      <c r="H8" s="41" t="s">
        <v>70</v>
      </c>
      <c r="I8" s="41" t="s">
        <v>30</v>
      </c>
      <c r="J8" s="19">
        <v>7899027374101</v>
      </c>
      <c r="K8" s="20">
        <v>1</v>
      </c>
      <c r="L8" s="20">
        <v>1</v>
      </c>
      <c r="M8" s="21" t="s">
        <v>286</v>
      </c>
      <c r="N8" s="42">
        <v>7.3999999999999996E-2</v>
      </c>
      <c r="O8" s="46" t="s">
        <v>292</v>
      </c>
      <c r="P8" s="18">
        <v>1</v>
      </c>
      <c r="Q8" s="47">
        <v>9.7500000000000003E-2</v>
      </c>
      <c r="R8" s="47">
        <v>2.3E-2</v>
      </c>
      <c r="S8" s="47">
        <v>0.108</v>
      </c>
      <c r="T8" s="22" t="s">
        <v>22</v>
      </c>
      <c r="U8" s="23" t="s">
        <v>110</v>
      </c>
      <c r="V8" s="23" t="s">
        <v>22</v>
      </c>
      <c r="W8" s="23" t="s">
        <v>135</v>
      </c>
      <c r="X8" s="23" t="s">
        <v>136</v>
      </c>
      <c r="Y8" s="51"/>
    </row>
    <row r="9" spans="2:25" s="2" customFormat="1" ht="52" x14ac:dyDescent="0.35">
      <c r="B9" s="35" t="s">
        <v>15</v>
      </c>
      <c r="C9" s="44" t="s">
        <v>231</v>
      </c>
      <c r="D9" s="17" t="s">
        <v>274</v>
      </c>
      <c r="E9" s="17" t="s">
        <v>269</v>
      </c>
      <c r="F9" s="17" t="s">
        <v>203</v>
      </c>
      <c r="G9" s="17" t="s">
        <v>261</v>
      </c>
      <c r="H9" s="41" t="s">
        <v>71</v>
      </c>
      <c r="I9" s="41" t="s">
        <v>31</v>
      </c>
      <c r="J9" s="19">
        <v>7899027374118</v>
      </c>
      <c r="K9" s="20">
        <v>1</v>
      </c>
      <c r="L9" s="20">
        <v>1</v>
      </c>
      <c r="M9" s="21" t="s">
        <v>287</v>
      </c>
      <c r="N9" s="42">
        <v>7.3999999999999996E-2</v>
      </c>
      <c r="O9" s="46" t="s">
        <v>292</v>
      </c>
      <c r="P9" s="18">
        <v>1</v>
      </c>
      <c r="Q9" s="47">
        <v>9.7500000000000003E-2</v>
      </c>
      <c r="R9" s="47">
        <v>2.3E-2</v>
      </c>
      <c r="S9" s="47">
        <v>0.108</v>
      </c>
      <c r="T9" s="22" t="s">
        <v>22</v>
      </c>
      <c r="U9" s="23" t="s">
        <v>111</v>
      </c>
      <c r="V9" s="23" t="s">
        <v>22</v>
      </c>
      <c r="W9" s="23" t="s">
        <v>137</v>
      </c>
      <c r="X9" s="23" t="s">
        <v>138</v>
      </c>
      <c r="Y9" s="51"/>
    </row>
    <row r="10" spans="2:25" s="2" customFormat="1" ht="52" x14ac:dyDescent="0.35">
      <c r="B10" s="35" t="s">
        <v>15</v>
      </c>
      <c r="C10" s="44" t="s">
        <v>228</v>
      </c>
      <c r="D10" s="17" t="s">
        <v>275</v>
      </c>
      <c r="E10" s="17" t="s">
        <v>269</v>
      </c>
      <c r="F10" s="17" t="s">
        <v>204</v>
      </c>
      <c r="G10" s="17" t="s">
        <v>261</v>
      </c>
      <c r="H10" s="41" t="s">
        <v>72</v>
      </c>
      <c r="I10" s="41" t="s">
        <v>32</v>
      </c>
      <c r="J10" s="19">
        <v>7899027374125</v>
      </c>
      <c r="K10" s="20">
        <v>1</v>
      </c>
      <c r="L10" s="20">
        <v>1</v>
      </c>
      <c r="M10" s="21" t="s">
        <v>286</v>
      </c>
      <c r="N10" s="42">
        <v>7.3999999999999996E-2</v>
      </c>
      <c r="O10" s="46" t="s">
        <v>292</v>
      </c>
      <c r="P10" s="18">
        <v>1</v>
      </c>
      <c r="Q10" s="47">
        <v>9.7500000000000003E-2</v>
      </c>
      <c r="R10" s="47">
        <v>2.3E-2</v>
      </c>
      <c r="S10" s="47">
        <v>0.108</v>
      </c>
      <c r="T10" s="22" t="s">
        <v>22</v>
      </c>
      <c r="U10" s="23" t="s">
        <v>112</v>
      </c>
      <c r="V10" s="23" t="s">
        <v>22</v>
      </c>
      <c r="W10" s="23" t="s">
        <v>139</v>
      </c>
      <c r="X10" s="23" t="s">
        <v>140</v>
      </c>
      <c r="Y10" s="51"/>
    </row>
    <row r="11" spans="2:25" s="2" customFormat="1" ht="52" x14ac:dyDescent="0.35">
      <c r="B11" s="35" t="s">
        <v>15</v>
      </c>
      <c r="C11" s="44" t="s">
        <v>232</v>
      </c>
      <c r="D11" s="17" t="s">
        <v>274</v>
      </c>
      <c r="E11" s="17" t="s">
        <v>269</v>
      </c>
      <c r="F11" s="17" t="s">
        <v>205</v>
      </c>
      <c r="G11" s="17" t="s">
        <v>261</v>
      </c>
      <c r="H11" s="41" t="s">
        <v>73</v>
      </c>
      <c r="I11" s="41" t="s">
        <v>33</v>
      </c>
      <c r="J11" s="19">
        <v>7899027374132</v>
      </c>
      <c r="K11" s="20">
        <v>1</v>
      </c>
      <c r="L11" s="20">
        <v>1</v>
      </c>
      <c r="M11" s="21" t="s">
        <v>289</v>
      </c>
      <c r="N11" s="42">
        <v>7.3999999999999996E-2</v>
      </c>
      <c r="O11" s="46" t="s">
        <v>292</v>
      </c>
      <c r="P11" s="18">
        <v>1</v>
      </c>
      <c r="Q11" s="47">
        <v>9.7500000000000003E-2</v>
      </c>
      <c r="R11" s="47">
        <v>2.3E-2</v>
      </c>
      <c r="S11" s="47">
        <v>0.108</v>
      </c>
      <c r="T11" s="22" t="s">
        <v>22</v>
      </c>
      <c r="U11" s="23" t="s">
        <v>113</v>
      </c>
      <c r="V11" s="23" t="s">
        <v>22</v>
      </c>
      <c r="W11" s="23" t="s">
        <v>141</v>
      </c>
      <c r="X11" s="23" t="s">
        <v>142</v>
      </c>
      <c r="Y11" s="51"/>
    </row>
    <row r="12" spans="2:25" s="2" customFormat="1" ht="52" x14ac:dyDescent="0.35">
      <c r="B12" s="35" t="s">
        <v>15</v>
      </c>
      <c r="C12" s="44" t="s">
        <v>233</v>
      </c>
      <c r="D12" s="17" t="s">
        <v>274</v>
      </c>
      <c r="E12" s="17" t="s">
        <v>269</v>
      </c>
      <c r="F12" s="17" t="s">
        <v>206</v>
      </c>
      <c r="G12" s="17" t="s">
        <v>261</v>
      </c>
      <c r="H12" s="41" t="s">
        <v>74</v>
      </c>
      <c r="I12" s="41" t="s">
        <v>34</v>
      </c>
      <c r="J12" s="19">
        <v>7899027374149</v>
      </c>
      <c r="K12" s="20">
        <v>1</v>
      </c>
      <c r="L12" s="20">
        <v>1</v>
      </c>
      <c r="M12" s="21" t="s">
        <v>287</v>
      </c>
      <c r="N12" s="42">
        <v>7.3999999999999996E-2</v>
      </c>
      <c r="O12" s="46" t="s">
        <v>292</v>
      </c>
      <c r="P12" s="18">
        <v>1</v>
      </c>
      <c r="Q12" s="47">
        <v>9.7500000000000003E-2</v>
      </c>
      <c r="R12" s="47">
        <v>2.3E-2</v>
      </c>
      <c r="S12" s="47">
        <v>0.108</v>
      </c>
      <c r="T12" s="22" t="s">
        <v>22</v>
      </c>
      <c r="U12" s="23" t="s">
        <v>114</v>
      </c>
      <c r="V12" s="23" t="s">
        <v>22</v>
      </c>
      <c r="W12" s="23" t="s">
        <v>143</v>
      </c>
      <c r="X12" s="23" t="s">
        <v>144</v>
      </c>
      <c r="Y12" s="51"/>
    </row>
    <row r="13" spans="2:25" s="2" customFormat="1" ht="52" x14ac:dyDescent="0.35">
      <c r="B13" s="35" t="s">
        <v>15</v>
      </c>
      <c r="C13" s="44" t="s">
        <v>234</v>
      </c>
      <c r="D13" s="17" t="s">
        <v>275</v>
      </c>
      <c r="E13" s="17" t="s">
        <v>269</v>
      </c>
      <c r="F13" s="17" t="s">
        <v>207</v>
      </c>
      <c r="G13" s="17" t="s">
        <v>261</v>
      </c>
      <c r="H13" s="41" t="s">
        <v>75</v>
      </c>
      <c r="I13" s="41" t="s">
        <v>35</v>
      </c>
      <c r="J13" s="19">
        <v>7899027374156</v>
      </c>
      <c r="K13" s="20">
        <v>1</v>
      </c>
      <c r="L13" s="20">
        <v>1</v>
      </c>
      <c r="M13" s="21" t="s">
        <v>286</v>
      </c>
      <c r="N13" s="42">
        <v>7.3999999999999996E-2</v>
      </c>
      <c r="O13" s="46" t="s">
        <v>292</v>
      </c>
      <c r="P13" s="18">
        <v>1</v>
      </c>
      <c r="Q13" s="47">
        <v>9.7500000000000003E-2</v>
      </c>
      <c r="R13" s="47">
        <v>2.3E-2</v>
      </c>
      <c r="S13" s="47">
        <v>0.108</v>
      </c>
      <c r="T13" s="22" t="s">
        <v>22</v>
      </c>
      <c r="U13" s="23" t="s">
        <v>115</v>
      </c>
      <c r="V13" s="23" t="s">
        <v>22</v>
      </c>
      <c r="W13" s="23" t="s">
        <v>145</v>
      </c>
      <c r="X13" s="23" t="s">
        <v>146</v>
      </c>
      <c r="Y13" s="51"/>
    </row>
    <row r="14" spans="2:25" s="2" customFormat="1" ht="52" x14ac:dyDescent="0.35">
      <c r="B14" s="35" t="s">
        <v>15</v>
      </c>
      <c r="C14" s="44" t="s">
        <v>235</v>
      </c>
      <c r="D14" s="17" t="s">
        <v>276</v>
      </c>
      <c r="E14" s="17" t="s">
        <v>269</v>
      </c>
      <c r="F14" s="17" t="s">
        <v>208</v>
      </c>
      <c r="G14" s="17" t="s">
        <v>261</v>
      </c>
      <c r="H14" s="41" t="s">
        <v>76</v>
      </c>
      <c r="I14" s="41" t="s">
        <v>36</v>
      </c>
      <c r="J14" s="19">
        <v>7899027374163</v>
      </c>
      <c r="K14" s="20">
        <v>1</v>
      </c>
      <c r="L14" s="20">
        <v>1</v>
      </c>
      <c r="M14" s="21" t="s">
        <v>286</v>
      </c>
      <c r="N14" s="42">
        <v>7.3999999999999996E-2</v>
      </c>
      <c r="O14" s="46" t="s">
        <v>292</v>
      </c>
      <c r="P14" s="18">
        <v>1</v>
      </c>
      <c r="Q14" s="47">
        <v>9.7500000000000003E-2</v>
      </c>
      <c r="R14" s="47">
        <v>2.3E-2</v>
      </c>
      <c r="S14" s="47">
        <v>0.108</v>
      </c>
      <c r="T14" s="22" t="s">
        <v>22</v>
      </c>
      <c r="U14" s="23" t="s">
        <v>116</v>
      </c>
      <c r="V14" s="23" t="s">
        <v>147</v>
      </c>
      <c r="W14" s="23" t="s">
        <v>148</v>
      </c>
      <c r="X14" s="23" t="s">
        <v>22</v>
      </c>
      <c r="Y14" s="51"/>
    </row>
    <row r="15" spans="2:25" s="2" customFormat="1" ht="52" x14ac:dyDescent="0.35">
      <c r="B15" s="35" t="s">
        <v>15</v>
      </c>
      <c r="C15" s="44" t="s">
        <v>236</v>
      </c>
      <c r="D15" s="17" t="s">
        <v>277</v>
      </c>
      <c r="E15" s="17" t="s">
        <v>269</v>
      </c>
      <c r="F15" s="17" t="s">
        <v>209</v>
      </c>
      <c r="G15" s="17" t="s">
        <v>261</v>
      </c>
      <c r="H15" s="41" t="s">
        <v>77</v>
      </c>
      <c r="I15" s="41" t="s">
        <v>37</v>
      </c>
      <c r="J15" s="19">
        <v>7899027374170</v>
      </c>
      <c r="K15" s="20">
        <v>1</v>
      </c>
      <c r="L15" s="20">
        <v>1</v>
      </c>
      <c r="M15" s="21" t="s">
        <v>288</v>
      </c>
      <c r="N15" s="42">
        <v>7.3999999999999996E-2</v>
      </c>
      <c r="O15" s="46" t="s">
        <v>292</v>
      </c>
      <c r="P15" s="18">
        <v>1</v>
      </c>
      <c r="Q15" s="47">
        <v>9.7500000000000003E-2</v>
      </c>
      <c r="R15" s="47">
        <v>2.3E-2</v>
      </c>
      <c r="S15" s="47">
        <v>0.108</v>
      </c>
      <c r="T15" s="22" t="s">
        <v>22</v>
      </c>
      <c r="U15" s="23" t="s">
        <v>117</v>
      </c>
      <c r="V15" s="23" t="s">
        <v>22</v>
      </c>
      <c r="W15" s="23" t="s">
        <v>149</v>
      </c>
      <c r="X15" s="23" t="s">
        <v>22</v>
      </c>
      <c r="Y15" s="51"/>
    </row>
    <row r="16" spans="2:25" s="2" customFormat="1" ht="52" x14ac:dyDescent="0.35">
      <c r="B16" s="35" t="s">
        <v>15</v>
      </c>
      <c r="C16" s="44" t="s">
        <v>237</v>
      </c>
      <c r="D16" s="17" t="s">
        <v>276</v>
      </c>
      <c r="E16" s="17" t="s">
        <v>269</v>
      </c>
      <c r="F16" s="17" t="s">
        <v>210</v>
      </c>
      <c r="G16" s="17" t="s">
        <v>261</v>
      </c>
      <c r="H16" s="41" t="s">
        <v>78</v>
      </c>
      <c r="I16" s="41" t="s">
        <v>38</v>
      </c>
      <c r="J16" s="19">
        <v>7899027374187</v>
      </c>
      <c r="K16" s="20">
        <v>1</v>
      </c>
      <c r="L16" s="20">
        <v>1</v>
      </c>
      <c r="M16" s="21" t="s">
        <v>286</v>
      </c>
      <c r="N16" s="42">
        <v>7.3999999999999996E-2</v>
      </c>
      <c r="O16" s="46" t="s">
        <v>292</v>
      </c>
      <c r="P16" s="18">
        <v>1</v>
      </c>
      <c r="Q16" s="47">
        <v>9.7500000000000003E-2</v>
      </c>
      <c r="R16" s="47">
        <v>2.3E-2</v>
      </c>
      <c r="S16" s="47">
        <v>0.108</v>
      </c>
      <c r="T16" s="22" t="s">
        <v>22</v>
      </c>
      <c r="U16" s="23">
        <v>56</v>
      </c>
      <c r="V16" s="23" t="s">
        <v>150</v>
      </c>
      <c r="W16" s="23" t="s">
        <v>151</v>
      </c>
      <c r="X16" s="23" t="s">
        <v>22</v>
      </c>
      <c r="Y16" s="51"/>
    </row>
    <row r="17" spans="2:25" s="2" customFormat="1" ht="52" x14ac:dyDescent="0.35">
      <c r="B17" s="35" t="s">
        <v>15</v>
      </c>
      <c r="C17" s="44" t="s">
        <v>238</v>
      </c>
      <c r="D17" s="17" t="s">
        <v>278</v>
      </c>
      <c r="E17" s="17" t="s">
        <v>269</v>
      </c>
      <c r="F17" s="17" t="s">
        <v>211</v>
      </c>
      <c r="G17" s="17" t="s">
        <v>261</v>
      </c>
      <c r="H17" s="41" t="s">
        <v>79</v>
      </c>
      <c r="I17" s="41" t="s">
        <v>39</v>
      </c>
      <c r="J17" s="19">
        <v>7899027374194</v>
      </c>
      <c r="K17" s="20">
        <v>1</v>
      </c>
      <c r="L17" s="20">
        <v>1</v>
      </c>
      <c r="M17" s="21" t="s">
        <v>288</v>
      </c>
      <c r="N17" s="42">
        <v>7.3999999999999996E-2</v>
      </c>
      <c r="O17" s="46" t="s">
        <v>292</v>
      </c>
      <c r="P17" s="18">
        <v>1</v>
      </c>
      <c r="Q17" s="47">
        <v>9.7500000000000003E-2</v>
      </c>
      <c r="R17" s="47">
        <v>2.3E-2</v>
      </c>
      <c r="S17" s="47">
        <v>0.108</v>
      </c>
      <c r="T17" s="22" t="s">
        <v>22</v>
      </c>
      <c r="U17" s="23" t="s">
        <v>118</v>
      </c>
      <c r="V17" s="23" t="s">
        <v>118</v>
      </c>
      <c r="W17" s="23" t="s">
        <v>152</v>
      </c>
      <c r="X17" s="23" t="s">
        <v>22</v>
      </c>
      <c r="Y17" s="51"/>
    </row>
    <row r="18" spans="2:25" s="2" customFormat="1" ht="52" x14ac:dyDescent="0.35">
      <c r="B18" s="35" t="s">
        <v>15</v>
      </c>
      <c r="C18" s="44" t="s">
        <v>239</v>
      </c>
      <c r="D18" s="17" t="s">
        <v>279</v>
      </c>
      <c r="E18" s="17" t="s">
        <v>269</v>
      </c>
      <c r="F18" s="17" t="s">
        <v>212</v>
      </c>
      <c r="G18" s="17" t="s">
        <v>261</v>
      </c>
      <c r="H18" s="41" t="s">
        <v>80</v>
      </c>
      <c r="I18" s="41" t="s">
        <v>40</v>
      </c>
      <c r="J18" s="19">
        <v>7899027374200</v>
      </c>
      <c r="K18" s="20">
        <v>1</v>
      </c>
      <c r="L18" s="20">
        <v>1</v>
      </c>
      <c r="M18" s="21" t="s">
        <v>286</v>
      </c>
      <c r="N18" s="42">
        <v>7.3999999999999996E-2</v>
      </c>
      <c r="O18" s="46" t="s">
        <v>292</v>
      </c>
      <c r="P18" s="18">
        <v>1</v>
      </c>
      <c r="Q18" s="47">
        <v>9.7500000000000003E-2</v>
      </c>
      <c r="R18" s="47">
        <v>2.3E-2</v>
      </c>
      <c r="S18" s="47">
        <v>0.108</v>
      </c>
      <c r="T18" s="22" t="s">
        <v>22</v>
      </c>
      <c r="U18" s="23">
        <v>55</v>
      </c>
      <c r="V18" s="23" t="s">
        <v>153</v>
      </c>
      <c r="W18" s="23" t="s">
        <v>154</v>
      </c>
      <c r="X18" s="23" t="s">
        <v>155</v>
      </c>
      <c r="Y18" s="51"/>
    </row>
    <row r="19" spans="2:25" s="2" customFormat="1" ht="52" x14ac:dyDescent="0.35">
      <c r="B19" s="35" t="s">
        <v>15</v>
      </c>
      <c r="C19" s="44" t="s">
        <v>240</v>
      </c>
      <c r="D19" s="17" t="s">
        <v>280</v>
      </c>
      <c r="E19" s="17" t="s">
        <v>269</v>
      </c>
      <c r="F19" s="17" t="s">
        <v>203</v>
      </c>
      <c r="G19" s="17" t="s">
        <v>261</v>
      </c>
      <c r="H19" s="41" t="s">
        <v>81</v>
      </c>
      <c r="I19" s="41" t="s">
        <v>41</v>
      </c>
      <c r="J19" s="19">
        <v>7899027374217</v>
      </c>
      <c r="K19" s="20">
        <v>1</v>
      </c>
      <c r="L19" s="20">
        <v>1</v>
      </c>
      <c r="M19" s="21" t="s">
        <v>287</v>
      </c>
      <c r="N19" s="42">
        <v>7.3999999999999996E-2</v>
      </c>
      <c r="O19" s="46" t="s">
        <v>292</v>
      </c>
      <c r="P19" s="18">
        <v>1</v>
      </c>
      <c r="Q19" s="47">
        <v>9.7500000000000003E-2</v>
      </c>
      <c r="R19" s="47">
        <v>2.3E-2</v>
      </c>
      <c r="S19" s="47">
        <v>0.108</v>
      </c>
      <c r="T19" s="22" t="s">
        <v>262</v>
      </c>
      <c r="U19" s="23" t="s">
        <v>119</v>
      </c>
      <c r="V19" s="23" t="s">
        <v>156</v>
      </c>
      <c r="W19" s="23" t="s">
        <v>157</v>
      </c>
      <c r="X19" s="23" t="s">
        <v>22</v>
      </c>
      <c r="Y19" s="51"/>
    </row>
    <row r="20" spans="2:25" s="2" customFormat="1" ht="52" x14ac:dyDescent="0.35">
      <c r="B20" s="35" t="s">
        <v>15</v>
      </c>
      <c r="C20" s="44" t="s">
        <v>241</v>
      </c>
      <c r="D20" s="17" t="s">
        <v>281</v>
      </c>
      <c r="E20" s="17" t="s">
        <v>269</v>
      </c>
      <c r="F20" s="17" t="s">
        <v>207</v>
      </c>
      <c r="G20" s="17" t="s">
        <v>261</v>
      </c>
      <c r="H20" s="41" t="s">
        <v>82</v>
      </c>
      <c r="I20" s="41" t="s">
        <v>42</v>
      </c>
      <c r="J20" s="19">
        <v>7899027374224</v>
      </c>
      <c r="K20" s="20">
        <v>1</v>
      </c>
      <c r="L20" s="20">
        <v>1</v>
      </c>
      <c r="M20" s="21" t="s">
        <v>286</v>
      </c>
      <c r="N20" s="42">
        <v>7.3999999999999996E-2</v>
      </c>
      <c r="O20" s="46" t="s">
        <v>292</v>
      </c>
      <c r="P20" s="18">
        <v>1</v>
      </c>
      <c r="Q20" s="47">
        <v>9.7500000000000003E-2</v>
      </c>
      <c r="R20" s="47">
        <v>2.3E-2</v>
      </c>
      <c r="S20" s="47">
        <v>0.108</v>
      </c>
      <c r="T20" s="22" t="s">
        <v>22</v>
      </c>
      <c r="U20" s="23">
        <v>175</v>
      </c>
      <c r="V20" s="23" t="s">
        <v>158</v>
      </c>
      <c r="W20" s="23" t="s">
        <v>159</v>
      </c>
      <c r="X20" s="23" t="s">
        <v>160</v>
      </c>
      <c r="Y20" s="51"/>
    </row>
    <row r="21" spans="2:25" s="2" customFormat="1" ht="52" x14ac:dyDescent="0.35">
      <c r="B21" s="35" t="s">
        <v>15</v>
      </c>
      <c r="C21" s="44" t="s">
        <v>242</v>
      </c>
      <c r="D21" s="17" t="s">
        <v>276</v>
      </c>
      <c r="E21" s="17" t="s">
        <v>269</v>
      </c>
      <c r="F21" s="17" t="s">
        <v>213</v>
      </c>
      <c r="G21" s="17" t="s">
        <v>261</v>
      </c>
      <c r="H21" s="41" t="s">
        <v>83</v>
      </c>
      <c r="I21" s="41" t="s">
        <v>43</v>
      </c>
      <c r="J21" s="19">
        <v>7899027374231</v>
      </c>
      <c r="K21" s="20">
        <v>1</v>
      </c>
      <c r="L21" s="20">
        <v>1</v>
      </c>
      <c r="M21" s="21" t="s">
        <v>286</v>
      </c>
      <c r="N21" s="42">
        <v>7.3999999999999996E-2</v>
      </c>
      <c r="O21" s="46" t="s">
        <v>292</v>
      </c>
      <c r="P21" s="18">
        <v>1</v>
      </c>
      <c r="Q21" s="47">
        <v>9.7500000000000003E-2</v>
      </c>
      <c r="R21" s="47">
        <v>2.3E-2</v>
      </c>
      <c r="S21" s="47">
        <v>0.108</v>
      </c>
      <c r="T21" s="22" t="s">
        <v>22</v>
      </c>
      <c r="U21" s="23" t="s">
        <v>120</v>
      </c>
      <c r="V21" s="23" t="s">
        <v>161</v>
      </c>
      <c r="W21" s="23" t="s">
        <v>162</v>
      </c>
      <c r="X21" s="23" t="s">
        <v>22</v>
      </c>
      <c r="Y21" s="51"/>
    </row>
    <row r="22" spans="2:25" s="2" customFormat="1" ht="130" x14ac:dyDescent="0.35">
      <c r="B22" s="35" t="s">
        <v>15</v>
      </c>
      <c r="C22" s="44" t="s">
        <v>243</v>
      </c>
      <c r="D22" s="17" t="s">
        <v>276</v>
      </c>
      <c r="E22" s="17" t="s">
        <v>269</v>
      </c>
      <c r="F22" s="17" t="s">
        <v>214</v>
      </c>
      <c r="G22" s="17" t="s">
        <v>261</v>
      </c>
      <c r="H22" s="41" t="s">
        <v>84</v>
      </c>
      <c r="I22" s="41" t="s">
        <v>44</v>
      </c>
      <c r="J22" s="19">
        <v>7899027374248</v>
      </c>
      <c r="K22" s="20">
        <v>1</v>
      </c>
      <c r="L22" s="20">
        <v>1</v>
      </c>
      <c r="M22" s="21" t="s">
        <v>287</v>
      </c>
      <c r="N22" s="42">
        <v>7.3999999999999996E-2</v>
      </c>
      <c r="O22" s="46" t="s">
        <v>292</v>
      </c>
      <c r="P22" s="18">
        <v>1</v>
      </c>
      <c r="Q22" s="47">
        <v>9.7500000000000003E-2</v>
      </c>
      <c r="R22" s="47">
        <v>2.3E-2</v>
      </c>
      <c r="S22" s="47">
        <v>0.108</v>
      </c>
      <c r="T22" s="22" t="s">
        <v>22</v>
      </c>
      <c r="U22" s="23" t="s">
        <v>272</v>
      </c>
      <c r="V22" s="50" t="s">
        <v>163</v>
      </c>
      <c r="W22" s="23" t="s">
        <v>162</v>
      </c>
      <c r="X22" s="23" t="s">
        <v>22</v>
      </c>
      <c r="Y22" s="51"/>
    </row>
    <row r="23" spans="2:25" s="2" customFormat="1" ht="52" x14ac:dyDescent="0.35">
      <c r="B23" s="35" t="s">
        <v>15</v>
      </c>
      <c r="C23" s="44" t="s">
        <v>244</v>
      </c>
      <c r="D23" s="17" t="s">
        <v>275</v>
      </c>
      <c r="E23" s="17" t="s">
        <v>271</v>
      </c>
      <c r="F23" s="17" t="s">
        <v>202</v>
      </c>
      <c r="G23" s="17" t="s">
        <v>261</v>
      </c>
      <c r="H23" s="41" t="s">
        <v>85</v>
      </c>
      <c r="I23" s="41" t="s">
        <v>45</v>
      </c>
      <c r="J23" s="19">
        <v>7899027374255</v>
      </c>
      <c r="K23" s="20">
        <v>1</v>
      </c>
      <c r="L23" s="20">
        <v>1</v>
      </c>
      <c r="M23" s="21" t="s">
        <v>286</v>
      </c>
      <c r="N23" s="42">
        <v>7.3999999999999996E-2</v>
      </c>
      <c r="O23" s="46" t="s">
        <v>292</v>
      </c>
      <c r="P23" s="18">
        <v>1</v>
      </c>
      <c r="Q23" s="47">
        <v>9.7500000000000003E-2</v>
      </c>
      <c r="R23" s="47">
        <v>2.3E-2</v>
      </c>
      <c r="S23" s="47">
        <v>0.108</v>
      </c>
      <c r="T23" s="22" t="s">
        <v>263</v>
      </c>
      <c r="U23" s="23" t="s">
        <v>121</v>
      </c>
      <c r="V23" s="23" t="s">
        <v>22</v>
      </c>
      <c r="W23" s="23" t="s">
        <v>164</v>
      </c>
      <c r="X23" s="23" t="s">
        <v>165</v>
      </c>
      <c r="Y23" s="51"/>
    </row>
    <row r="24" spans="2:25" s="2" customFormat="1" ht="52" x14ac:dyDescent="0.35">
      <c r="B24" s="35" t="s">
        <v>15</v>
      </c>
      <c r="C24" s="44" t="s">
        <v>245</v>
      </c>
      <c r="D24" s="17" t="s">
        <v>281</v>
      </c>
      <c r="E24" s="17" t="s">
        <v>271</v>
      </c>
      <c r="F24" s="17" t="s">
        <v>205</v>
      </c>
      <c r="G24" s="17" t="s">
        <v>260</v>
      </c>
      <c r="H24" s="41" t="s">
        <v>86</v>
      </c>
      <c r="I24" s="41" t="s">
        <v>46</v>
      </c>
      <c r="J24" s="19">
        <v>7899027374262</v>
      </c>
      <c r="K24" s="20">
        <v>1</v>
      </c>
      <c r="L24" s="20">
        <v>1</v>
      </c>
      <c r="M24" s="21" t="s">
        <v>289</v>
      </c>
      <c r="N24" s="42">
        <v>7.3999999999999996E-2</v>
      </c>
      <c r="O24" s="46" t="s">
        <v>292</v>
      </c>
      <c r="P24" s="18">
        <v>1</v>
      </c>
      <c r="Q24" s="47">
        <v>9.7500000000000003E-2</v>
      </c>
      <c r="R24" s="47">
        <v>2.3E-2</v>
      </c>
      <c r="S24" s="47">
        <v>0.108</v>
      </c>
      <c r="T24" s="22" t="s">
        <v>22</v>
      </c>
      <c r="U24" s="23">
        <v>164</v>
      </c>
      <c r="V24" s="23" t="s">
        <v>22</v>
      </c>
      <c r="W24" s="23" t="s">
        <v>166</v>
      </c>
      <c r="X24" s="23" t="s">
        <v>160</v>
      </c>
      <c r="Y24" s="51"/>
    </row>
    <row r="25" spans="2:25" s="2" customFormat="1" ht="52" x14ac:dyDescent="0.35">
      <c r="B25" s="35" t="s">
        <v>15</v>
      </c>
      <c r="C25" s="44" t="s">
        <v>246</v>
      </c>
      <c r="D25" s="17" t="s">
        <v>282</v>
      </c>
      <c r="E25" s="17" t="s">
        <v>269</v>
      </c>
      <c r="F25" s="17" t="s">
        <v>215</v>
      </c>
      <c r="G25" s="17" t="s">
        <v>261</v>
      </c>
      <c r="H25" s="41" t="s">
        <v>87</v>
      </c>
      <c r="I25" s="41" t="s">
        <v>47</v>
      </c>
      <c r="J25" s="19">
        <v>7899027374279</v>
      </c>
      <c r="K25" s="20">
        <v>1</v>
      </c>
      <c r="L25" s="20">
        <v>1</v>
      </c>
      <c r="M25" s="21" t="s">
        <v>287</v>
      </c>
      <c r="N25" s="42">
        <v>7.3999999999999996E-2</v>
      </c>
      <c r="O25" s="46" t="s">
        <v>292</v>
      </c>
      <c r="P25" s="18">
        <v>1</v>
      </c>
      <c r="Q25" s="47">
        <v>9.7500000000000003E-2</v>
      </c>
      <c r="R25" s="47">
        <v>2.3E-2</v>
      </c>
      <c r="S25" s="47">
        <v>0.108</v>
      </c>
      <c r="T25" s="22" t="s">
        <v>22</v>
      </c>
      <c r="U25" s="23">
        <v>315</v>
      </c>
      <c r="V25" s="23" t="s">
        <v>167</v>
      </c>
      <c r="W25" s="23" t="s">
        <v>168</v>
      </c>
      <c r="X25" s="23" t="s">
        <v>22</v>
      </c>
      <c r="Y25" s="51"/>
    </row>
    <row r="26" spans="2:25" s="2" customFormat="1" ht="52" x14ac:dyDescent="0.35">
      <c r="B26" s="35" t="s">
        <v>15</v>
      </c>
      <c r="C26" s="44" t="s">
        <v>247</v>
      </c>
      <c r="D26" s="17" t="s">
        <v>282</v>
      </c>
      <c r="E26" s="17" t="s">
        <v>269</v>
      </c>
      <c r="F26" s="17" t="s">
        <v>216</v>
      </c>
      <c r="G26" s="17" t="s">
        <v>261</v>
      </c>
      <c r="H26" s="41" t="s">
        <v>88</v>
      </c>
      <c r="I26" s="41" t="s">
        <v>48</v>
      </c>
      <c r="J26" s="19">
        <v>7899027374286</v>
      </c>
      <c r="K26" s="20">
        <v>1</v>
      </c>
      <c r="L26" s="20">
        <v>1</v>
      </c>
      <c r="M26" s="21" t="s">
        <v>287</v>
      </c>
      <c r="N26" s="42">
        <v>7.3999999999999996E-2</v>
      </c>
      <c r="O26" s="46" t="s">
        <v>292</v>
      </c>
      <c r="P26" s="18">
        <v>1</v>
      </c>
      <c r="Q26" s="47">
        <v>9.7500000000000003E-2</v>
      </c>
      <c r="R26" s="47">
        <v>2.3E-2</v>
      </c>
      <c r="S26" s="47">
        <v>0.108</v>
      </c>
      <c r="T26" s="22" t="s">
        <v>22</v>
      </c>
      <c r="U26" s="23">
        <v>316</v>
      </c>
      <c r="V26" s="23" t="s">
        <v>169</v>
      </c>
      <c r="W26" s="23" t="s">
        <v>170</v>
      </c>
      <c r="X26" s="23" t="s">
        <v>22</v>
      </c>
      <c r="Y26" s="51"/>
    </row>
    <row r="27" spans="2:25" s="2" customFormat="1" ht="52" x14ac:dyDescent="0.35">
      <c r="B27" s="35" t="s">
        <v>15</v>
      </c>
      <c r="C27" s="44" t="s">
        <v>248</v>
      </c>
      <c r="D27" s="17" t="s">
        <v>275</v>
      </c>
      <c r="E27" s="17" t="s">
        <v>269</v>
      </c>
      <c r="F27" s="17" t="s">
        <v>212</v>
      </c>
      <c r="G27" s="17" t="s">
        <v>261</v>
      </c>
      <c r="H27" s="41" t="s">
        <v>89</v>
      </c>
      <c r="I27" s="41" t="s">
        <v>49</v>
      </c>
      <c r="J27" s="19">
        <v>7899027374293</v>
      </c>
      <c r="K27" s="20">
        <v>1</v>
      </c>
      <c r="L27" s="20">
        <v>1</v>
      </c>
      <c r="M27" s="21" t="s">
        <v>286</v>
      </c>
      <c r="N27" s="42">
        <v>7.3999999999999996E-2</v>
      </c>
      <c r="O27" s="46" t="s">
        <v>292</v>
      </c>
      <c r="P27" s="18">
        <v>1</v>
      </c>
      <c r="Q27" s="47">
        <v>9.7500000000000003E-2</v>
      </c>
      <c r="R27" s="47">
        <v>2.3E-2</v>
      </c>
      <c r="S27" s="47">
        <v>0.108</v>
      </c>
      <c r="T27" s="22">
        <v>93187384</v>
      </c>
      <c r="U27" s="23" t="s">
        <v>122</v>
      </c>
      <c r="V27" s="23" t="s">
        <v>171</v>
      </c>
      <c r="W27" s="23" t="s">
        <v>172</v>
      </c>
      <c r="X27" s="23" t="s">
        <v>173</v>
      </c>
      <c r="Y27" s="51"/>
    </row>
    <row r="28" spans="2:25" s="2" customFormat="1" ht="52" x14ac:dyDescent="0.35">
      <c r="B28" s="35" t="s">
        <v>15</v>
      </c>
      <c r="C28" s="44" t="s">
        <v>249</v>
      </c>
      <c r="D28" s="17" t="s">
        <v>276</v>
      </c>
      <c r="E28" s="17" t="s">
        <v>269</v>
      </c>
      <c r="F28" s="17" t="s">
        <v>217</v>
      </c>
      <c r="G28" s="17" t="s">
        <v>261</v>
      </c>
      <c r="H28" s="41" t="s">
        <v>90</v>
      </c>
      <c r="I28" s="41" t="s">
        <v>50</v>
      </c>
      <c r="J28" s="19">
        <v>7899027374309</v>
      </c>
      <c r="K28" s="20">
        <v>1</v>
      </c>
      <c r="L28" s="20">
        <v>1</v>
      </c>
      <c r="M28" s="21" t="s">
        <v>286</v>
      </c>
      <c r="N28" s="42">
        <v>7.3999999999999996E-2</v>
      </c>
      <c r="O28" s="46" t="s">
        <v>292</v>
      </c>
      <c r="P28" s="18">
        <v>1</v>
      </c>
      <c r="Q28" s="47">
        <v>9.7500000000000003E-2</v>
      </c>
      <c r="R28" s="47">
        <v>2.3E-2</v>
      </c>
      <c r="S28" s="47">
        <v>0.108</v>
      </c>
      <c r="T28" s="22" t="s">
        <v>22</v>
      </c>
      <c r="U28" s="23">
        <v>317</v>
      </c>
      <c r="V28" s="23" t="s">
        <v>174</v>
      </c>
      <c r="W28" s="23" t="s">
        <v>175</v>
      </c>
      <c r="X28" s="23" t="s">
        <v>22</v>
      </c>
      <c r="Y28" s="51"/>
    </row>
    <row r="29" spans="2:25" s="2" customFormat="1" ht="52" x14ac:dyDescent="0.35">
      <c r="B29" s="35" t="s">
        <v>15</v>
      </c>
      <c r="C29" s="44" t="s">
        <v>250</v>
      </c>
      <c r="D29" s="17" t="s">
        <v>284</v>
      </c>
      <c r="E29" s="17" t="s">
        <v>269</v>
      </c>
      <c r="F29" s="17" t="s">
        <v>210</v>
      </c>
      <c r="G29" s="17" t="s">
        <v>261</v>
      </c>
      <c r="H29" s="41" t="s">
        <v>91</v>
      </c>
      <c r="I29" s="41" t="s">
        <v>51</v>
      </c>
      <c r="J29" s="19">
        <v>7899027374316</v>
      </c>
      <c r="K29" s="20">
        <v>1</v>
      </c>
      <c r="L29" s="20">
        <v>1</v>
      </c>
      <c r="M29" s="21" t="s">
        <v>288</v>
      </c>
      <c r="N29" s="42">
        <v>7.3999999999999996E-2</v>
      </c>
      <c r="O29" s="46" t="s">
        <v>292</v>
      </c>
      <c r="P29" s="18">
        <v>1</v>
      </c>
      <c r="Q29" s="47">
        <v>9.7500000000000003E-2</v>
      </c>
      <c r="R29" s="47">
        <v>2.3E-2</v>
      </c>
      <c r="S29" s="47">
        <v>0.108</v>
      </c>
      <c r="T29" s="22" t="s">
        <v>22</v>
      </c>
      <c r="U29" s="23" t="s">
        <v>123</v>
      </c>
      <c r="V29" s="23" t="s">
        <v>176</v>
      </c>
      <c r="W29" s="23" t="s">
        <v>177</v>
      </c>
      <c r="X29" s="23" t="s">
        <v>22</v>
      </c>
      <c r="Y29" s="51"/>
    </row>
    <row r="30" spans="2:25" s="2" customFormat="1" ht="52" x14ac:dyDescent="0.35">
      <c r="B30" s="35" t="s">
        <v>15</v>
      </c>
      <c r="C30" s="44" t="s">
        <v>251</v>
      </c>
      <c r="D30" s="17" t="s">
        <v>276</v>
      </c>
      <c r="E30" s="17" t="s">
        <v>269</v>
      </c>
      <c r="F30" s="17" t="s">
        <v>218</v>
      </c>
      <c r="G30" s="17" t="s">
        <v>261</v>
      </c>
      <c r="H30" s="41" t="s">
        <v>92</v>
      </c>
      <c r="I30" s="41" t="s">
        <v>52</v>
      </c>
      <c r="J30" s="19">
        <v>7899027374323</v>
      </c>
      <c r="K30" s="20">
        <v>1</v>
      </c>
      <c r="L30" s="20">
        <v>1</v>
      </c>
      <c r="M30" s="21" t="s">
        <v>287</v>
      </c>
      <c r="N30" s="42">
        <v>7.3999999999999996E-2</v>
      </c>
      <c r="O30" s="46" t="s">
        <v>292</v>
      </c>
      <c r="P30" s="18">
        <v>1</v>
      </c>
      <c r="Q30" s="47">
        <v>9.7500000000000003E-2</v>
      </c>
      <c r="R30" s="47">
        <v>2.3E-2</v>
      </c>
      <c r="S30" s="47">
        <v>0.108</v>
      </c>
      <c r="T30" s="22" t="s">
        <v>264</v>
      </c>
      <c r="U30" s="23">
        <v>368</v>
      </c>
      <c r="V30" s="23" t="s">
        <v>178</v>
      </c>
      <c r="W30" s="23" t="s">
        <v>179</v>
      </c>
      <c r="X30" s="23" t="s">
        <v>22</v>
      </c>
      <c r="Y30" s="51"/>
    </row>
    <row r="31" spans="2:25" s="2" customFormat="1" ht="52" x14ac:dyDescent="0.35">
      <c r="B31" s="35" t="s">
        <v>15</v>
      </c>
      <c r="C31" s="44" t="s">
        <v>252</v>
      </c>
      <c r="D31" s="17" t="s">
        <v>280</v>
      </c>
      <c r="E31" s="17" t="s">
        <v>269</v>
      </c>
      <c r="F31" s="17" t="s">
        <v>219</v>
      </c>
      <c r="G31" s="17" t="s">
        <v>261</v>
      </c>
      <c r="H31" s="41" t="s">
        <v>93</v>
      </c>
      <c r="I31" s="41" t="s">
        <v>53</v>
      </c>
      <c r="J31" s="19">
        <v>7899027374330</v>
      </c>
      <c r="K31" s="20">
        <v>1</v>
      </c>
      <c r="L31" s="20">
        <v>1</v>
      </c>
      <c r="M31" s="21" t="s">
        <v>289</v>
      </c>
      <c r="N31" s="42">
        <v>7.3999999999999996E-2</v>
      </c>
      <c r="O31" s="46" t="s">
        <v>292</v>
      </c>
      <c r="P31" s="18">
        <v>1</v>
      </c>
      <c r="Q31" s="47">
        <v>9.7500000000000003E-2</v>
      </c>
      <c r="R31" s="47">
        <v>2.3E-2</v>
      </c>
      <c r="S31" s="47">
        <v>0.108</v>
      </c>
      <c r="T31" s="22" t="s">
        <v>265</v>
      </c>
      <c r="U31" s="23" t="s">
        <v>124</v>
      </c>
      <c r="V31" s="23" t="s">
        <v>180</v>
      </c>
      <c r="W31" s="23" t="s">
        <v>181</v>
      </c>
      <c r="X31" s="23" t="s">
        <v>22</v>
      </c>
      <c r="Y31" s="51"/>
    </row>
    <row r="32" spans="2:25" s="2" customFormat="1" ht="52" x14ac:dyDescent="0.35">
      <c r="B32" s="35" t="s">
        <v>15</v>
      </c>
      <c r="C32" s="44" t="s">
        <v>253</v>
      </c>
      <c r="D32" s="17" t="s">
        <v>284</v>
      </c>
      <c r="E32" s="17" t="s">
        <v>270</v>
      </c>
      <c r="F32" s="17" t="s">
        <v>220</v>
      </c>
      <c r="G32" s="17" t="s">
        <v>261</v>
      </c>
      <c r="H32" s="41" t="s">
        <v>94</v>
      </c>
      <c r="I32" s="41" t="s">
        <v>54</v>
      </c>
      <c r="J32" s="19">
        <v>7899027363433</v>
      </c>
      <c r="K32" s="20">
        <v>1</v>
      </c>
      <c r="L32" s="20">
        <v>1</v>
      </c>
      <c r="M32" s="21" t="s">
        <v>288</v>
      </c>
      <c r="N32" s="42">
        <v>7.3999999999999996E-2</v>
      </c>
      <c r="O32" s="46" t="s">
        <v>292</v>
      </c>
      <c r="P32" s="18">
        <v>1</v>
      </c>
      <c r="Q32" s="47">
        <v>9.7500000000000003E-2</v>
      </c>
      <c r="R32" s="47">
        <v>2.3E-2</v>
      </c>
      <c r="S32" s="47">
        <v>0.108</v>
      </c>
      <c r="T32" s="22" t="s">
        <v>22</v>
      </c>
      <c r="U32" s="23" t="s">
        <v>125</v>
      </c>
      <c r="V32" s="23" t="s">
        <v>182</v>
      </c>
      <c r="W32" s="23" t="s">
        <v>183</v>
      </c>
      <c r="X32" s="23" t="s">
        <v>22</v>
      </c>
      <c r="Y32" s="51"/>
    </row>
    <row r="33" spans="2:25" s="2" customFormat="1" ht="57.65" customHeight="1" x14ac:dyDescent="0.35">
      <c r="B33" s="35" t="s">
        <v>15</v>
      </c>
      <c r="C33" s="44" t="s">
        <v>254</v>
      </c>
      <c r="D33" s="17" t="s">
        <v>276</v>
      </c>
      <c r="E33" s="17" t="s">
        <v>270</v>
      </c>
      <c r="F33" s="17" t="s">
        <v>220</v>
      </c>
      <c r="G33" s="17" t="s">
        <v>261</v>
      </c>
      <c r="H33" s="41" t="s">
        <v>95</v>
      </c>
      <c r="I33" s="41" t="s">
        <v>55</v>
      </c>
      <c r="J33" s="19">
        <v>7899027363440</v>
      </c>
      <c r="K33" s="20">
        <v>1</v>
      </c>
      <c r="L33" s="20">
        <v>1</v>
      </c>
      <c r="M33" s="21" t="s">
        <v>287</v>
      </c>
      <c r="N33" s="42">
        <v>7.3999999999999996E-2</v>
      </c>
      <c r="O33" s="46" t="s">
        <v>292</v>
      </c>
      <c r="P33" s="18">
        <v>1</v>
      </c>
      <c r="Q33" s="47">
        <v>9.7500000000000003E-2</v>
      </c>
      <c r="R33" s="47">
        <v>2.3E-2</v>
      </c>
      <c r="S33" s="47">
        <v>0.108</v>
      </c>
      <c r="T33" s="22" t="s">
        <v>22</v>
      </c>
      <c r="U33" s="23">
        <v>323</v>
      </c>
      <c r="V33" s="23" t="s">
        <v>184</v>
      </c>
      <c r="W33" s="23" t="s">
        <v>185</v>
      </c>
      <c r="X33" s="23" t="s">
        <v>22</v>
      </c>
      <c r="Y33" s="51"/>
    </row>
    <row r="34" spans="2:25" s="2" customFormat="1" ht="57.65" customHeight="1" x14ac:dyDescent="0.35">
      <c r="B34" s="35" t="s">
        <v>15</v>
      </c>
      <c r="C34" s="44" t="s">
        <v>255</v>
      </c>
      <c r="D34" s="17" t="s">
        <v>284</v>
      </c>
      <c r="E34" s="17" t="s">
        <v>269</v>
      </c>
      <c r="F34" s="17" t="s">
        <v>221</v>
      </c>
      <c r="G34" s="17" t="s">
        <v>261</v>
      </c>
      <c r="H34" s="41" t="s">
        <v>96</v>
      </c>
      <c r="I34" s="41" t="s">
        <v>56</v>
      </c>
      <c r="J34" s="19">
        <v>7899027363457</v>
      </c>
      <c r="K34" s="20">
        <v>1</v>
      </c>
      <c r="L34" s="20">
        <v>1</v>
      </c>
      <c r="M34" s="21" t="s">
        <v>288</v>
      </c>
      <c r="N34" s="42">
        <v>7.3999999999999996E-2</v>
      </c>
      <c r="O34" s="46" t="s">
        <v>292</v>
      </c>
      <c r="P34" s="18">
        <v>1</v>
      </c>
      <c r="Q34" s="47">
        <v>9.7500000000000003E-2</v>
      </c>
      <c r="R34" s="47">
        <v>2.3E-2</v>
      </c>
      <c r="S34" s="47">
        <v>0.108</v>
      </c>
      <c r="T34" s="22" t="s">
        <v>22</v>
      </c>
      <c r="U34" s="23" t="s">
        <v>126</v>
      </c>
      <c r="V34" s="23" t="s">
        <v>186</v>
      </c>
      <c r="W34" s="23" t="s">
        <v>187</v>
      </c>
      <c r="X34" s="23" t="s">
        <v>22</v>
      </c>
      <c r="Y34" s="51"/>
    </row>
    <row r="35" spans="2:25" s="2" customFormat="1" ht="57.65" customHeight="1" x14ac:dyDescent="0.35">
      <c r="B35" s="35" t="s">
        <v>15</v>
      </c>
      <c r="C35" s="44" t="s">
        <v>256</v>
      </c>
      <c r="D35" s="17" t="s">
        <v>285</v>
      </c>
      <c r="E35" s="17" t="s">
        <v>269</v>
      </c>
      <c r="F35" s="17" t="s">
        <v>222</v>
      </c>
      <c r="G35" s="17" t="s">
        <v>261</v>
      </c>
      <c r="H35" s="41" t="s">
        <v>97</v>
      </c>
      <c r="I35" s="41" t="s">
        <v>57</v>
      </c>
      <c r="J35" s="19">
        <v>7899027363464</v>
      </c>
      <c r="K35" s="20">
        <v>1</v>
      </c>
      <c r="L35" s="20">
        <v>1</v>
      </c>
      <c r="M35" s="21" t="s">
        <v>286</v>
      </c>
      <c r="N35" s="42">
        <v>7.3999999999999996E-2</v>
      </c>
      <c r="O35" s="46" t="s">
        <v>292</v>
      </c>
      <c r="P35" s="18">
        <v>1</v>
      </c>
      <c r="Q35" s="47">
        <v>9.7500000000000003E-2</v>
      </c>
      <c r="R35" s="47">
        <v>2.3E-2</v>
      </c>
      <c r="S35" s="47">
        <v>0.108</v>
      </c>
      <c r="T35" s="22" t="s">
        <v>22</v>
      </c>
      <c r="U35" s="23" t="s">
        <v>127</v>
      </c>
      <c r="V35" s="23" t="s">
        <v>188</v>
      </c>
      <c r="W35" s="23" t="s">
        <v>189</v>
      </c>
      <c r="X35" s="23" t="s">
        <v>22</v>
      </c>
      <c r="Y35" s="51"/>
    </row>
    <row r="36" spans="2:25" s="2" customFormat="1" ht="56.4" customHeight="1" x14ac:dyDescent="0.35">
      <c r="B36" s="35" t="s">
        <v>15</v>
      </c>
      <c r="C36" s="44" t="s">
        <v>257</v>
      </c>
      <c r="D36" s="17" t="s">
        <v>284</v>
      </c>
      <c r="E36" s="17" t="s">
        <v>270</v>
      </c>
      <c r="F36" s="17" t="s">
        <v>223</v>
      </c>
      <c r="G36" s="17" t="s">
        <v>261</v>
      </c>
      <c r="H36" s="41" t="s">
        <v>98</v>
      </c>
      <c r="I36" s="41" t="s">
        <v>58</v>
      </c>
      <c r="J36" s="19">
        <v>7899027363471</v>
      </c>
      <c r="K36" s="20">
        <v>1</v>
      </c>
      <c r="L36" s="20">
        <v>1</v>
      </c>
      <c r="M36" s="21" t="s">
        <v>288</v>
      </c>
      <c r="N36" s="42">
        <v>7.3999999999999996E-2</v>
      </c>
      <c r="O36" s="46" t="s">
        <v>292</v>
      </c>
      <c r="P36" s="18">
        <v>1</v>
      </c>
      <c r="Q36" s="47">
        <v>9.7500000000000003E-2</v>
      </c>
      <c r="R36" s="47">
        <v>2.3E-2</v>
      </c>
      <c r="S36" s="47">
        <v>0.108</v>
      </c>
      <c r="T36" s="22" t="s">
        <v>22</v>
      </c>
      <c r="U36" s="23" t="s">
        <v>128</v>
      </c>
      <c r="V36" s="23" t="s">
        <v>22</v>
      </c>
      <c r="W36" s="23" t="s">
        <v>190</v>
      </c>
      <c r="X36" s="23" t="s">
        <v>22</v>
      </c>
      <c r="Y36" s="51"/>
    </row>
    <row r="37" spans="2:25" s="2" customFormat="1" ht="57.65" customHeight="1" x14ac:dyDescent="0.35">
      <c r="B37" s="35" t="s">
        <v>15</v>
      </c>
      <c r="C37" s="44" t="s">
        <v>258</v>
      </c>
      <c r="D37" s="17" t="s">
        <v>280</v>
      </c>
      <c r="E37" s="17" t="s">
        <v>269</v>
      </c>
      <c r="F37" s="17" t="s">
        <v>206</v>
      </c>
      <c r="G37" s="17" t="s">
        <v>261</v>
      </c>
      <c r="H37" s="41" t="s">
        <v>99</v>
      </c>
      <c r="I37" s="41" t="s">
        <v>59</v>
      </c>
      <c r="J37" s="19">
        <v>7899027363488</v>
      </c>
      <c r="K37" s="20">
        <v>1</v>
      </c>
      <c r="L37" s="20">
        <v>1</v>
      </c>
      <c r="M37" s="21" t="s">
        <v>287</v>
      </c>
      <c r="N37" s="42">
        <v>7.3999999999999996E-2</v>
      </c>
      <c r="O37" s="46" t="s">
        <v>292</v>
      </c>
      <c r="P37" s="18">
        <v>1</v>
      </c>
      <c r="Q37" s="47">
        <v>9.7500000000000003E-2</v>
      </c>
      <c r="R37" s="47">
        <v>2.3E-2</v>
      </c>
      <c r="S37" s="47">
        <v>0.108</v>
      </c>
      <c r="T37" s="22" t="s">
        <v>266</v>
      </c>
      <c r="U37" s="23" t="s">
        <v>129</v>
      </c>
      <c r="V37" s="23" t="s">
        <v>171</v>
      </c>
      <c r="W37" s="23" t="s">
        <v>191</v>
      </c>
      <c r="X37" s="23" t="s">
        <v>22</v>
      </c>
      <c r="Y37" s="51"/>
    </row>
    <row r="38" spans="2:25" s="2" customFormat="1" ht="57.65" customHeight="1" x14ac:dyDescent="0.35">
      <c r="B38" s="35" t="s">
        <v>15</v>
      </c>
      <c r="C38" s="45" t="s">
        <v>259</v>
      </c>
      <c r="D38" s="17" t="s">
        <v>283</v>
      </c>
      <c r="E38" s="17" t="s">
        <v>270</v>
      </c>
      <c r="F38" s="17" t="s">
        <v>224</v>
      </c>
      <c r="G38" s="17" t="s">
        <v>261</v>
      </c>
      <c r="H38" s="41" t="s">
        <v>100</v>
      </c>
      <c r="I38" s="41" t="s">
        <v>60</v>
      </c>
      <c r="J38" s="19">
        <v>7899027363495</v>
      </c>
      <c r="K38" s="20">
        <v>1</v>
      </c>
      <c r="L38" s="20">
        <v>1</v>
      </c>
      <c r="M38" s="21" t="s">
        <v>287</v>
      </c>
      <c r="N38" s="42">
        <v>7.3999999999999996E-2</v>
      </c>
      <c r="O38" s="46" t="s">
        <v>292</v>
      </c>
      <c r="P38" s="18">
        <v>1</v>
      </c>
      <c r="Q38" s="47">
        <v>9.7500000000000003E-2</v>
      </c>
      <c r="R38" s="47">
        <v>2.3E-2</v>
      </c>
      <c r="S38" s="47">
        <v>0.108</v>
      </c>
      <c r="T38" s="22" t="s">
        <v>22</v>
      </c>
      <c r="U38" s="23">
        <v>17</v>
      </c>
      <c r="V38" s="23" t="s">
        <v>184</v>
      </c>
      <c r="W38" s="23" t="s">
        <v>192</v>
      </c>
      <c r="X38" s="23" t="s">
        <v>22</v>
      </c>
      <c r="Y38" s="51"/>
    </row>
    <row r="39" spans="2:25" s="2" customFormat="1" ht="57.65" customHeight="1" x14ac:dyDescent="0.35">
      <c r="B39" s="35" t="s">
        <v>15</v>
      </c>
      <c r="C39" s="45" t="s">
        <v>231</v>
      </c>
      <c r="D39" s="17" t="s">
        <v>280</v>
      </c>
      <c r="E39" s="17" t="s">
        <v>269</v>
      </c>
      <c r="F39" s="17" t="s">
        <v>205</v>
      </c>
      <c r="G39" s="17" t="s">
        <v>261</v>
      </c>
      <c r="H39" s="41" t="s">
        <v>101</v>
      </c>
      <c r="I39" s="41" t="s">
        <v>61</v>
      </c>
      <c r="J39" s="19">
        <v>7899027363501</v>
      </c>
      <c r="K39" s="20">
        <v>1</v>
      </c>
      <c r="L39" s="20">
        <v>1</v>
      </c>
      <c r="M39" s="21" t="s">
        <v>289</v>
      </c>
      <c r="N39" s="42">
        <v>7.3999999999999996E-2</v>
      </c>
      <c r="O39" s="46" t="s">
        <v>292</v>
      </c>
      <c r="P39" s="18">
        <v>1</v>
      </c>
      <c r="Q39" s="47">
        <v>9.7500000000000003E-2</v>
      </c>
      <c r="R39" s="47">
        <v>2.3E-2</v>
      </c>
      <c r="S39" s="47">
        <v>0.108</v>
      </c>
      <c r="T39" s="22" t="s">
        <v>267</v>
      </c>
      <c r="U39" s="23" t="s">
        <v>130</v>
      </c>
      <c r="V39" s="23" t="s">
        <v>193</v>
      </c>
      <c r="W39" s="23" t="s">
        <v>194</v>
      </c>
      <c r="X39" s="23" t="s">
        <v>22</v>
      </c>
      <c r="Y39" s="51"/>
    </row>
    <row r="40" spans="2:25" s="2" customFormat="1" ht="57.65" customHeight="1" x14ac:dyDescent="0.35">
      <c r="B40" s="35" t="s">
        <v>15</v>
      </c>
      <c r="C40" s="45" t="s">
        <v>228</v>
      </c>
      <c r="D40" s="17" t="s">
        <v>276</v>
      </c>
      <c r="E40" s="17" t="s">
        <v>271</v>
      </c>
      <c r="F40" s="17" t="s">
        <v>225</v>
      </c>
      <c r="G40" s="17" t="s">
        <v>261</v>
      </c>
      <c r="H40" s="41" t="s">
        <v>102</v>
      </c>
      <c r="I40" s="41" t="s">
        <v>62</v>
      </c>
      <c r="J40" s="19">
        <v>7899027363518</v>
      </c>
      <c r="K40" s="20">
        <v>1</v>
      </c>
      <c r="L40" s="20">
        <v>1</v>
      </c>
      <c r="M40" s="21" t="s">
        <v>289</v>
      </c>
      <c r="N40" s="42">
        <v>7.3999999999999996E-2</v>
      </c>
      <c r="O40" s="46" t="s">
        <v>292</v>
      </c>
      <c r="P40" s="18">
        <v>1</v>
      </c>
      <c r="Q40" s="47">
        <v>9.7500000000000003E-2</v>
      </c>
      <c r="R40" s="47">
        <v>2.3E-2</v>
      </c>
      <c r="S40" s="47">
        <v>0.108</v>
      </c>
      <c r="T40" s="22" t="s">
        <v>268</v>
      </c>
      <c r="U40" s="23">
        <v>326</v>
      </c>
      <c r="V40" s="23" t="s">
        <v>22</v>
      </c>
      <c r="W40" s="23" t="s">
        <v>195</v>
      </c>
      <c r="X40" s="23" t="s">
        <v>22</v>
      </c>
      <c r="Y40" s="51"/>
    </row>
    <row r="41" spans="2:25" s="2" customFormat="1" ht="57.65" customHeight="1" x14ac:dyDescent="0.35">
      <c r="B41" s="35" t="s">
        <v>15</v>
      </c>
      <c r="C41" s="45" t="s">
        <v>232</v>
      </c>
      <c r="D41" s="17" t="s">
        <v>279</v>
      </c>
      <c r="E41" s="17" t="s">
        <v>269</v>
      </c>
      <c r="F41" s="17" t="s">
        <v>202</v>
      </c>
      <c r="G41" s="17" t="s">
        <v>261</v>
      </c>
      <c r="H41" s="41" t="s">
        <v>103</v>
      </c>
      <c r="I41" s="41" t="s">
        <v>63</v>
      </c>
      <c r="J41" s="19">
        <v>7899027363525</v>
      </c>
      <c r="K41" s="20">
        <v>1</v>
      </c>
      <c r="L41" s="20">
        <v>1</v>
      </c>
      <c r="M41" s="21" t="s">
        <v>286</v>
      </c>
      <c r="N41" s="42">
        <v>7.3999999999999996E-2</v>
      </c>
      <c r="O41" s="46" t="s">
        <v>292</v>
      </c>
      <c r="P41" s="18">
        <v>1</v>
      </c>
      <c r="Q41" s="47">
        <v>9.7500000000000003E-2</v>
      </c>
      <c r="R41" s="47">
        <v>2.3E-2</v>
      </c>
      <c r="S41" s="47">
        <v>0.108</v>
      </c>
      <c r="T41" s="22" t="s">
        <v>22</v>
      </c>
      <c r="U41" s="23">
        <v>53</v>
      </c>
      <c r="V41" s="23" t="s">
        <v>22</v>
      </c>
      <c r="W41" s="23" t="s">
        <v>196</v>
      </c>
      <c r="X41" s="23" t="s">
        <v>22</v>
      </c>
      <c r="Y41" s="51"/>
    </row>
    <row r="42" spans="2:25" s="2" customFormat="1" ht="57.65" customHeight="1" x14ac:dyDescent="0.35">
      <c r="B42" s="35" t="s">
        <v>15</v>
      </c>
      <c r="C42" s="45" t="s">
        <v>233</v>
      </c>
      <c r="D42" s="17" t="s">
        <v>282</v>
      </c>
      <c r="E42" s="17" t="s">
        <v>269</v>
      </c>
      <c r="F42" s="17" t="s">
        <v>226</v>
      </c>
      <c r="G42" s="17" t="s">
        <v>261</v>
      </c>
      <c r="H42" s="41" t="s">
        <v>104</v>
      </c>
      <c r="I42" s="41" t="s">
        <v>64</v>
      </c>
      <c r="J42" s="19">
        <v>7899027363532</v>
      </c>
      <c r="K42" s="20">
        <v>1</v>
      </c>
      <c r="L42" s="20">
        <v>1</v>
      </c>
      <c r="M42" s="21" t="s">
        <v>289</v>
      </c>
      <c r="N42" s="42">
        <v>7.3999999999999996E-2</v>
      </c>
      <c r="O42" s="46" t="s">
        <v>292</v>
      </c>
      <c r="P42" s="18">
        <v>1</v>
      </c>
      <c r="Q42" s="47">
        <v>9.7500000000000003E-2</v>
      </c>
      <c r="R42" s="47">
        <v>2.3E-2</v>
      </c>
      <c r="S42" s="47">
        <v>0.108</v>
      </c>
      <c r="T42" s="22" t="s">
        <v>22</v>
      </c>
      <c r="U42" s="23">
        <v>325</v>
      </c>
      <c r="V42" s="23" t="s">
        <v>197</v>
      </c>
      <c r="W42" s="23" t="s">
        <v>22</v>
      </c>
      <c r="X42" s="23" t="s">
        <v>22</v>
      </c>
      <c r="Y42" s="51"/>
    </row>
    <row r="43" spans="2:25" s="2" customFormat="1" ht="57.65" customHeight="1" x14ac:dyDescent="0.35">
      <c r="B43" s="35" t="s">
        <v>15</v>
      </c>
      <c r="C43" s="45" t="s">
        <v>234</v>
      </c>
      <c r="D43" s="17" t="s">
        <v>275</v>
      </c>
      <c r="E43" s="17" t="s">
        <v>269</v>
      </c>
      <c r="F43" s="17" t="s">
        <v>227</v>
      </c>
      <c r="G43" s="17" t="s">
        <v>261</v>
      </c>
      <c r="H43" s="41" t="s">
        <v>105</v>
      </c>
      <c r="I43" s="41" t="s">
        <v>65</v>
      </c>
      <c r="J43" s="19">
        <v>7899027363549</v>
      </c>
      <c r="K43" s="20">
        <v>1</v>
      </c>
      <c r="L43" s="20">
        <v>1</v>
      </c>
      <c r="M43" s="21" t="s">
        <v>286</v>
      </c>
      <c r="N43" s="42">
        <v>7.3999999999999996E-2</v>
      </c>
      <c r="O43" s="46" t="s">
        <v>292</v>
      </c>
      <c r="P43" s="18">
        <v>1</v>
      </c>
      <c r="Q43" s="47">
        <v>9.7500000000000003E-2</v>
      </c>
      <c r="R43" s="47">
        <v>2.3E-2</v>
      </c>
      <c r="S43" s="47">
        <v>0.108</v>
      </c>
      <c r="T43" s="22" t="s">
        <v>22</v>
      </c>
      <c r="U43" s="23" t="s">
        <v>131</v>
      </c>
      <c r="V43" s="23" t="s">
        <v>198</v>
      </c>
      <c r="W43" s="23" t="s">
        <v>22</v>
      </c>
      <c r="X43" s="23" t="s">
        <v>22</v>
      </c>
      <c r="Y43" s="51"/>
    </row>
    <row r="44" spans="2:25" s="2" customFormat="1" ht="57.65" customHeight="1" x14ac:dyDescent="0.35">
      <c r="B44" s="35" t="s">
        <v>15</v>
      </c>
      <c r="C44" s="45" t="s">
        <v>235</v>
      </c>
      <c r="D44" s="17" t="s">
        <v>280</v>
      </c>
      <c r="E44" s="17" t="s">
        <v>269</v>
      </c>
      <c r="F44" s="17" t="s">
        <v>204</v>
      </c>
      <c r="G44" s="17" t="s">
        <v>261</v>
      </c>
      <c r="H44" s="41" t="s">
        <v>106</v>
      </c>
      <c r="I44" s="41" t="s">
        <v>66</v>
      </c>
      <c r="J44" s="19">
        <v>7899027363556</v>
      </c>
      <c r="K44" s="20">
        <v>1</v>
      </c>
      <c r="L44" s="20">
        <v>1</v>
      </c>
      <c r="M44" s="21" t="s">
        <v>286</v>
      </c>
      <c r="N44" s="42">
        <v>7.3999999999999996E-2</v>
      </c>
      <c r="O44" s="46" t="s">
        <v>292</v>
      </c>
      <c r="P44" s="18">
        <v>1</v>
      </c>
      <c r="Q44" s="47">
        <v>9.7500000000000003E-2</v>
      </c>
      <c r="R44" s="47">
        <v>2.3E-2</v>
      </c>
      <c r="S44" s="47">
        <v>0.108</v>
      </c>
      <c r="T44" s="22" t="s">
        <v>22</v>
      </c>
      <c r="U44" s="23" t="s">
        <v>132</v>
      </c>
      <c r="V44" s="23" t="s">
        <v>22</v>
      </c>
      <c r="W44" s="23" t="s">
        <v>22</v>
      </c>
      <c r="X44" s="23" t="s">
        <v>22</v>
      </c>
      <c r="Y44" s="51"/>
    </row>
    <row r="45" spans="2:25" s="2" customFormat="1" ht="57.65" customHeight="1" x14ac:dyDescent="0.35">
      <c r="B45" s="35" t="s">
        <v>15</v>
      </c>
      <c r="C45" s="45" t="s">
        <v>236</v>
      </c>
      <c r="D45" s="17" t="s">
        <v>282</v>
      </c>
      <c r="E45" s="17" t="s">
        <v>269</v>
      </c>
      <c r="F45" s="17" t="s">
        <v>211</v>
      </c>
      <c r="G45" s="17" t="s">
        <v>261</v>
      </c>
      <c r="H45" s="41" t="s">
        <v>107</v>
      </c>
      <c r="I45" s="41" t="s">
        <v>67</v>
      </c>
      <c r="J45" s="19">
        <v>7899027363563</v>
      </c>
      <c r="K45" s="20">
        <v>1</v>
      </c>
      <c r="L45" s="20">
        <v>1</v>
      </c>
      <c r="M45" s="21" t="s">
        <v>287</v>
      </c>
      <c r="N45" s="42">
        <v>7.3999999999999996E-2</v>
      </c>
      <c r="O45" s="46" t="s">
        <v>292</v>
      </c>
      <c r="P45" s="18">
        <v>1</v>
      </c>
      <c r="Q45" s="47">
        <v>9.7500000000000003E-2</v>
      </c>
      <c r="R45" s="47">
        <v>2.3E-2</v>
      </c>
      <c r="S45" s="47">
        <v>0.108</v>
      </c>
      <c r="T45" s="22">
        <v>61617241986</v>
      </c>
      <c r="U45" s="23">
        <v>314</v>
      </c>
      <c r="V45" s="23" t="s">
        <v>199</v>
      </c>
      <c r="W45" s="23" t="s">
        <v>22</v>
      </c>
      <c r="X45" s="23" t="s">
        <v>22</v>
      </c>
      <c r="Y45" s="51"/>
    </row>
    <row r="46" spans="2:25" s="2" customFormat="1" ht="57.65" customHeight="1" x14ac:dyDescent="0.35">
      <c r="B46" s="35" t="s">
        <v>15</v>
      </c>
      <c r="C46" s="43" t="s">
        <v>239</v>
      </c>
      <c r="D46" s="17" t="s">
        <v>279</v>
      </c>
      <c r="E46" s="17" t="s">
        <v>269</v>
      </c>
      <c r="F46" s="17" t="s">
        <v>204</v>
      </c>
      <c r="G46" s="17" t="s">
        <v>260</v>
      </c>
      <c r="H46" s="41" t="s">
        <v>108</v>
      </c>
      <c r="I46" s="41" t="s">
        <v>68</v>
      </c>
      <c r="J46" s="19">
        <v>7892968000009</v>
      </c>
      <c r="K46" s="20">
        <v>1</v>
      </c>
      <c r="L46" s="20">
        <v>1</v>
      </c>
      <c r="M46" s="21" t="s">
        <v>286</v>
      </c>
      <c r="N46" s="42">
        <v>7.3999999999999996E-2</v>
      </c>
      <c r="O46" s="46" t="s">
        <v>292</v>
      </c>
      <c r="P46" s="18">
        <v>1</v>
      </c>
      <c r="Q46" s="47">
        <v>9.7500000000000003E-2</v>
      </c>
      <c r="R46" s="47">
        <v>2.3E-2</v>
      </c>
      <c r="S46" s="47">
        <v>0.108</v>
      </c>
      <c r="T46" s="22" t="s">
        <v>22</v>
      </c>
      <c r="U46" s="23">
        <v>97</v>
      </c>
      <c r="V46" s="23" t="s">
        <v>22</v>
      </c>
      <c r="W46" s="23" t="s">
        <v>200</v>
      </c>
      <c r="X46" s="23" t="s">
        <v>22</v>
      </c>
      <c r="Y46" s="51"/>
    </row>
    <row r="47" spans="2:25" s="4" customFormat="1" ht="75" customHeight="1" x14ac:dyDescent="0.55000000000000004">
      <c r="B47" s="14"/>
      <c r="C47" s="14"/>
      <c r="D47" s="15"/>
      <c r="E47" s="14"/>
      <c r="F47" s="14"/>
      <c r="G47" s="14"/>
      <c r="H47" s="24"/>
      <c r="I47" s="14"/>
      <c r="J47" s="16"/>
      <c r="K47" s="14"/>
      <c r="L47" s="14"/>
      <c r="M47" s="14"/>
      <c r="N47" s="14"/>
      <c r="O47" s="14"/>
      <c r="P47" s="14"/>
      <c r="Q47" s="14"/>
      <c r="R47" s="14"/>
      <c r="S47" s="14"/>
      <c r="T47" s="14"/>
      <c r="U47" s="14"/>
      <c r="V47" s="14"/>
      <c r="W47" s="14"/>
      <c r="X47" s="14"/>
    </row>
    <row r="48" spans="2:25" ht="15.75" customHeight="1" x14ac:dyDescent="0.65">
      <c r="B48" s="26"/>
      <c r="C48" s="26"/>
      <c r="D48" s="27"/>
      <c r="E48" s="26"/>
      <c r="F48" s="26"/>
      <c r="G48" s="26"/>
      <c r="H48" s="26"/>
      <c r="I48" s="26"/>
      <c r="J48" s="28"/>
      <c r="K48" s="25"/>
      <c r="L48" s="25"/>
      <c r="M48" s="29"/>
      <c r="N48" s="29"/>
      <c r="O48" s="29"/>
    </row>
    <row r="49" spans="2:15" ht="35" x14ac:dyDescent="0.9">
      <c r="B49" s="39"/>
      <c r="C49" s="27"/>
      <c r="D49" s="27"/>
      <c r="E49" s="27"/>
      <c r="F49" s="27"/>
      <c r="G49" s="27"/>
      <c r="H49" s="27"/>
      <c r="I49" s="27"/>
      <c r="J49" s="30"/>
      <c r="K49" s="31"/>
      <c r="L49" s="31"/>
      <c r="M49" s="31"/>
      <c r="N49" s="31"/>
      <c r="O49" s="31"/>
    </row>
    <row r="50" spans="2:15" ht="36" customHeight="1" x14ac:dyDescent="0.9">
      <c r="B50" s="40"/>
      <c r="C50" s="32"/>
      <c r="D50" s="27"/>
      <c r="E50" s="27"/>
      <c r="F50" s="27"/>
      <c r="G50" s="27"/>
      <c r="H50" s="27"/>
      <c r="I50" s="27"/>
      <c r="J50" s="30"/>
      <c r="K50" s="31"/>
      <c r="L50" s="31"/>
      <c r="M50" s="31"/>
      <c r="N50" s="31"/>
      <c r="O50" s="31"/>
    </row>
    <row r="51" spans="2:15" ht="54" customHeight="1" x14ac:dyDescent="0.9">
      <c r="C51" s="33"/>
    </row>
    <row r="52" spans="2:15" ht="19.5" customHeight="1" x14ac:dyDescent="0.65">
      <c r="D52" s="34"/>
    </row>
  </sheetData>
  <autoFilter ref="A6:X46" xr:uid="{D3C605A1-06F4-4AD9-A0AB-725AD7935E56}">
    <sortState xmlns:xlrd2="http://schemas.microsoft.com/office/spreadsheetml/2017/richdata2" ref="A7:X46">
      <sortCondition ref="I6:I46"/>
    </sortState>
  </autoFilter>
  <mergeCells count="1">
    <mergeCell ref="B4:X4"/>
  </mergeCells>
  <phoneticPr fontId="4" type="noConversion"/>
  <conditionalFormatting sqref="I6">
    <cfRule type="duplicateValues" dxfId="2" priority="118"/>
  </conditionalFormatting>
  <conditionalFormatting sqref="J7:J46">
    <cfRule type="duplicateValues" dxfId="1" priority="113"/>
  </conditionalFormatting>
  <conditionalFormatting sqref="K51:K1048576 K1:K3">
    <cfRule type="duplicateValues" dxfId="0" priority="108"/>
  </conditionalFormatting>
  <pageMargins left="0" right="0" top="0" bottom="0" header="0" footer="0"/>
  <pageSetup paperSize="8" scale="24" fitToHeight="0" orientation="landscape" r:id="rId1"/>
  <headerFooter scaleWithDoc="0">
    <oddFooter>&amp;L_x000D_&amp;1#&amp;"Calibri"&amp;10&amp;K000000 General Business - Tenneco Confidential</oddFooter>
  </headerFooter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3D69DBFD-1C05-45D4-9696-9AD521B773F5}">
          <x14:formula1>
            <xm:f>Sheet1!$B$3:$B$8</xm:f>
          </x14:formula1>
          <xm:sqref>B7:B47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839AD-4341-4BC6-B10D-519A2B06D854}">
  <dimension ref="B3:B8"/>
  <sheetViews>
    <sheetView workbookViewId="0">
      <selection activeCell="G4" sqref="G4"/>
    </sheetView>
  </sheetViews>
  <sheetFormatPr defaultRowHeight="14.5" x14ac:dyDescent="0.35"/>
  <sheetData>
    <row r="3" spans="2:2" x14ac:dyDescent="0.35">
      <c r="B3" t="s">
        <v>19</v>
      </c>
    </row>
    <row r="4" spans="2:2" x14ac:dyDescent="0.35">
      <c r="B4" t="s">
        <v>17</v>
      </c>
    </row>
    <row r="5" spans="2:2" x14ac:dyDescent="0.35">
      <c r="B5" t="s">
        <v>18</v>
      </c>
    </row>
    <row r="6" spans="2:2" x14ac:dyDescent="0.35">
      <c r="B6" t="s">
        <v>16</v>
      </c>
    </row>
    <row r="7" spans="2:2" x14ac:dyDescent="0.35">
      <c r="B7" t="s">
        <v>15</v>
      </c>
    </row>
    <row r="8" spans="2:2" x14ac:dyDescent="0.35">
      <c r="B8" t="s">
        <v>20</v>
      </c>
    </row>
  </sheetData>
  <sortState xmlns:xlrd2="http://schemas.microsoft.com/office/spreadsheetml/2017/richdata2" ref="B3:B8">
    <sortCondition ref="B3:B8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2</vt:i4>
      </vt:variant>
      <vt:variant>
        <vt:lpstr>Intervalos Nomeados</vt:lpstr>
      </vt:variant>
      <vt:variant>
        <vt:i4>2</vt:i4>
      </vt:variant>
    </vt:vector>
  </HeadingPairs>
  <TitlesOfParts>
    <vt:vector size="4" baseType="lpstr">
      <vt:lpstr>Informativo Driv 003-2026</vt:lpstr>
      <vt:lpstr>Sheet1</vt:lpstr>
      <vt:lpstr>'Informativo Driv 003-2026'!Area_de_impressao</vt:lpstr>
      <vt:lpstr>'Informativo Driv 003-2026'!Titulos_de_impressao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2026-04-22T14:59:48Z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ab82eb1-8a66-462b-9bde-9e07e71a0fb5_Enabled">
    <vt:lpwstr>true</vt:lpwstr>
  </property>
  <property fmtid="{D5CDD505-2E9C-101B-9397-08002B2CF9AE}" pid="3" name="MSIP_Label_1ab82eb1-8a66-462b-9bde-9e07e71a0fb5_SetDate">
    <vt:lpwstr>2025-08-11T13:29:14Z</vt:lpwstr>
  </property>
  <property fmtid="{D5CDD505-2E9C-101B-9397-08002B2CF9AE}" pid="4" name="MSIP_Label_1ab82eb1-8a66-462b-9bde-9e07e71a0fb5_Method">
    <vt:lpwstr>Standard</vt:lpwstr>
  </property>
  <property fmtid="{D5CDD505-2E9C-101B-9397-08002B2CF9AE}" pid="5" name="MSIP_Label_1ab82eb1-8a66-462b-9bde-9e07e71a0fb5_Name">
    <vt:lpwstr>General Business - Tenneco Confidential</vt:lpwstr>
  </property>
  <property fmtid="{D5CDD505-2E9C-101B-9397-08002B2CF9AE}" pid="6" name="MSIP_Label_1ab82eb1-8a66-462b-9bde-9e07e71a0fb5_SiteId">
    <vt:lpwstr>a33489ef-a7bc-48cc-9660-8a2d7703dcc7</vt:lpwstr>
  </property>
  <property fmtid="{D5CDD505-2E9C-101B-9397-08002B2CF9AE}" pid="7" name="MSIP_Label_1ab82eb1-8a66-462b-9bde-9e07e71a0fb5_ActionId">
    <vt:lpwstr>c16beb79-41dd-42f2-ad0a-d7a301864d81</vt:lpwstr>
  </property>
  <property fmtid="{D5CDD505-2E9C-101B-9397-08002B2CF9AE}" pid="8" name="MSIP_Label_1ab82eb1-8a66-462b-9bde-9e07e71a0fb5_ContentBits">
    <vt:lpwstr>2</vt:lpwstr>
  </property>
  <property fmtid="{D5CDD505-2E9C-101B-9397-08002B2CF9AE}" pid="9" name="MSIP_Label_1ab82eb1-8a66-462b-9bde-9e07e71a0fb5_Tag">
    <vt:lpwstr>10, 3, 0, 1</vt:lpwstr>
  </property>
</Properties>
</file>